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Ер-Сәби2 балабақшасы аттестация құжаттары\№7.Тәрбиеленушілердің білімін бағалау новый\2025-2026 оқу жылы\"/>
    </mc:Choice>
  </mc:AlternateContent>
  <xr:revisionPtr revIDLastSave="0" documentId="13_ncr:1_{D7495913-BE5C-4A2D-A921-5569D024CD23}" xr6:coauthVersionLast="47" xr6:coauthVersionMax="47" xr10:uidLastSave="{00000000-0000-0000-0000-000000000000}"/>
  <bookViews>
    <workbookView xWindow="-120" yWindow="-120" windowWidth="20730" windowHeight="11160" tabRatio="817" activeTab="5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81029" refMode="R1C1"/>
</workbook>
</file>

<file path=xl/calcChain.xml><?xml version="1.0" encoding="utf-8"?>
<calcChain xmlns="http://schemas.openxmlformats.org/spreadsheetml/2006/main">
  <c r="I14" i="16" l="1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H14" i="16"/>
  <c r="H15" i="16" s="1"/>
  <c r="V15" i="16" l="1"/>
  <c r="K15" i="16"/>
  <c r="O15" i="16"/>
  <c r="S15" i="16"/>
  <c r="W15" i="16"/>
  <c r="L15" i="16"/>
  <c r="P15" i="16"/>
  <c r="T15" i="16"/>
  <c r="I15" i="16"/>
  <c r="M15" i="16"/>
  <c r="Q15" i="16"/>
  <c r="U15" i="16"/>
  <c r="J15" i="16"/>
  <c r="N15" i="16"/>
  <c r="R15" i="16"/>
  <c r="Q17" i="10"/>
  <c r="R17" i="10"/>
  <c r="S17" i="10"/>
  <c r="T17" i="10"/>
  <c r="U17" i="10"/>
  <c r="V17" i="10"/>
  <c r="W17" i="10"/>
  <c r="X17" i="10"/>
  <c r="Y17" i="10"/>
  <c r="AB9" i="16"/>
  <c r="AC9" i="16" s="1"/>
  <c r="Z9" i="16"/>
  <c r="AA9" i="16" s="1"/>
  <c r="X9" i="16"/>
  <c r="Y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E18" i="10" l="1"/>
  <c r="AB18" i="1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D17" i="13"/>
  <c r="E17" i="13"/>
  <c r="F17" i="13"/>
  <c r="G17" i="13"/>
  <c r="Q17" i="13"/>
  <c r="Q18" i="13" s="1"/>
  <c r="R17" i="13"/>
  <c r="S17" i="13"/>
  <c r="T17" i="13"/>
  <c r="U17" i="13"/>
  <c r="U18" i="13" s="1"/>
  <c r="V17" i="13"/>
  <c r="AI17" i="13"/>
  <c r="AJ17" i="13"/>
  <c r="AK17" i="13"/>
  <c r="AK18" i="13" s="1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AI18" i="12"/>
  <c r="R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<sst xmlns="http://schemas.openxmlformats.org/spreadsheetml/2006/main" count="327" uniqueCount="66">
  <si>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</si>
  <si>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</si>
  <si>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</si>
  <si>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</si>
  <si>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</si>
  <si>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</si>
  <si>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</si>
  <si>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</si>
  <si>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</si>
  <si>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</si>
  <si>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</si>
  <si>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</si>
  <si>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</si>
  <si>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</si>
  <si>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</si>
  <si>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</si>
  <si>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</si>
  <si>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</si>
  <si>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</si>
  <si>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</si>
  <si>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</si>
  <si>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</si>
  <si>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</si>
  <si>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</si>
  <si>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</si>
  <si>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</si>
  <si>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</si>
  <si>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</si>
  <si>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</si>
  <si>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</si>
  <si>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</si>
  <si>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</si>
  <si>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</si>
  <si>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</si>
  <si>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</si>
  <si>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</si>
  <si>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</si>
  <si>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</si>
  <si>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</si>
  <si>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</si>
  <si>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</si>
  <si>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</si>
  <si>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Елді мекен</t>
  </si>
  <si>
    <t>Оқыту тілі</t>
  </si>
  <si>
    <t>қала</t>
  </si>
  <si>
    <t>ауыл</t>
  </si>
  <si>
    <t>қазақ</t>
  </si>
  <si>
    <t>орыс</t>
  </si>
  <si>
    <t>аралас (қаз/орыс)</t>
  </si>
  <si>
    <t>басқа тілде</t>
  </si>
  <si>
    <t>Тіл дамыту</t>
  </si>
  <si>
    <t>Тіл  дамыту</t>
  </si>
  <si>
    <t xml:space="preserve">Оқыту тілі___қазақ тілі </t>
  </si>
  <si>
    <t>Оқыту тілі қазақ тілі</t>
  </si>
  <si>
    <t xml:space="preserve">МДҰ атауы </t>
  </si>
  <si>
    <t xml:space="preserve">Мекен-жайы </t>
  </si>
  <si>
    <t>Әдіскерінің аты-жөні</t>
  </si>
  <si>
    <t>"Бөбек"</t>
  </si>
  <si>
    <t>Әдіскерінің аты-жөні  Атыгаева Б.А.</t>
  </si>
  <si>
    <t>МДҰ атауы "Ер-Сәби2" бөбекжай балабақшасы</t>
  </si>
  <si>
    <t>"Радуга"</t>
  </si>
  <si>
    <t>Әдіскерінің аты-жөні    Атыгаева Б.А.</t>
  </si>
  <si>
    <t>МДҰ атауы     "Ер-Сәби2" бөбекжай балабақшасы</t>
  </si>
  <si>
    <t>"Дарын"</t>
  </si>
  <si>
    <t>Әдіскерінің аты-жөні   Атыгаева Б.А.</t>
  </si>
  <si>
    <t>МДҰ атауы  "Ер-Сәби2" бөбекжай балабақшасы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</si>
</sst>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9" fontId="1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6FFFF"/>
      <color rgb="FFFF66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topLeftCell="B1" zoomScale="70" zoomScaleNormal="70" workbookViewId="0">
      <selection activeCell="J27" sqref="J27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3" t="s">
        <v>18</v>
      </c>
      <c r="Y2" s="43"/>
    </row>
    <row r="3" spans="1:25" ht="15.75" x14ac:dyDescent="0.25">
      <c r="A3" s="3"/>
      <c r="B3" s="44" t="s">
        <v>17</v>
      </c>
      <c r="C3" s="44"/>
      <c r="D3" s="44"/>
      <c r="E3" s="44"/>
      <c r="F3" s="44"/>
      <c r="G3" s="3"/>
      <c r="H3" s="3"/>
      <c r="I3" s="3"/>
      <c r="J3" s="3"/>
      <c r="K3" s="3"/>
      <c r="L3" s="44" t="s">
        <v>38</v>
      </c>
      <c r="M3" s="44"/>
      <c r="N3" s="44"/>
      <c r="O3" s="44"/>
      <c r="P3" s="44"/>
      <c r="Q3" s="44"/>
      <c r="R3" s="44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45" t="s">
        <v>22</v>
      </c>
      <c r="M4" s="45"/>
      <c r="N4" s="45"/>
      <c r="O4" s="45"/>
      <c r="P4" s="45"/>
      <c r="Q4" s="45"/>
      <c r="R4" s="45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47" t="s">
        <v>8</v>
      </c>
      <c r="I7" s="47"/>
      <c r="J7" s="47"/>
      <c r="K7" s="47"/>
      <c r="L7" s="47"/>
      <c r="M7" s="47"/>
      <c r="N7" s="47" t="s">
        <v>6</v>
      </c>
      <c r="O7" s="47"/>
      <c r="P7" s="47"/>
      <c r="Q7" s="47" t="s">
        <v>9</v>
      </c>
      <c r="R7" s="47"/>
      <c r="S7" s="47"/>
      <c r="T7" s="47"/>
      <c r="U7" s="47"/>
      <c r="V7" s="47"/>
      <c r="W7" s="47" t="s">
        <v>7</v>
      </c>
      <c r="X7" s="47"/>
      <c r="Y7" s="47"/>
    </row>
    <row r="8" spans="1:25" ht="14.25" customHeight="1" x14ac:dyDescent="0.25">
      <c r="A8" s="49"/>
      <c r="B8" s="47"/>
      <c r="C8" s="47"/>
      <c r="D8" s="47"/>
      <c r="E8" s="47" t="s">
        <v>14</v>
      </c>
      <c r="F8" s="47" t="s">
        <v>15</v>
      </c>
      <c r="G8" s="47" t="s">
        <v>16</v>
      </c>
      <c r="H8" s="47" t="s">
        <v>50</v>
      </c>
      <c r="I8" s="47"/>
      <c r="J8" s="47"/>
      <c r="K8" s="47" t="s">
        <v>19</v>
      </c>
      <c r="L8" s="47"/>
      <c r="M8" s="47"/>
      <c r="N8" s="47" t="s">
        <v>14</v>
      </c>
      <c r="O8" s="47" t="s">
        <v>15</v>
      </c>
      <c r="P8" s="47" t="s">
        <v>16</v>
      </c>
      <c r="Q8" s="47" t="s">
        <v>20</v>
      </c>
      <c r="R8" s="47"/>
      <c r="S8" s="47"/>
      <c r="T8" s="47" t="s">
        <v>21</v>
      </c>
      <c r="U8" s="47"/>
      <c r="V8" s="47"/>
      <c r="W8" s="1"/>
      <c r="X8" s="1"/>
      <c r="Y8" s="1"/>
    </row>
    <row r="9" spans="1:25" ht="128.25" customHeight="1" x14ac:dyDescent="0.25">
      <c r="A9" s="49"/>
      <c r="B9" s="47"/>
      <c r="C9" s="47"/>
      <c r="D9" s="47"/>
      <c r="E9" s="47"/>
      <c r="F9" s="47"/>
      <c r="G9" s="47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7"/>
      <c r="O9" s="47"/>
      <c r="P9" s="47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48" t="s">
        <v>1</v>
      </c>
      <c r="B17" s="48"/>
      <c r="C17" s="4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46" t="s">
        <v>11</v>
      </c>
      <c r="B18" s="46"/>
      <c r="C18" s="4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H18"/>
  <sheetViews>
    <sheetView zoomScale="70" zoomScaleNormal="70" workbookViewId="0">
      <selection activeCell="F4" sqref="F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2" t="s">
        <v>36</v>
      </c>
      <c r="C2" s="52"/>
      <c r="D2" s="52"/>
      <c r="E2" s="52"/>
      <c r="F2" s="52"/>
      <c r="G2" s="52"/>
      <c r="H2" s="7"/>
      <c r="I2" s="7"/>
      <c r="J2" s="7"/>
      <c r="K2" s="2"/>
      <c r="L2" s="44" t="s">
        <v>59</v>
      </c>
      <c r="M2" s="44"/>
      <c r="N2" s="44"/>
      <c r="O2" s="44"/>
      <c r="P2" s="44"/>
      <c r="Q2" s="44"/>
      <c r="R2" s="44"/>
      <c r="S2" s="44"/>
      <c r="T2" s="44"/>
      <c r="U2" s="4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3" t="s">
        <v>18</v>
      </c>
      <c r="AH2" s="43"/>
    </row>
    <row r="3" spans="1:34" ht="15.75" x14ac:dyDescent="0.25">
      <c r="A3" s="3"/>
      <c r="B3" s="44" t="s">
        <v>58</v>
      </c>
      <c r="C3" s="44"/>
      <c r="D3" s="44"/>
      <c r="E3" s="44"/>
      <c r="F3" s="44"/>
      <c r="G3" s="3"/>
      <c r="H3" s="3"/>
      <c r="I3" s="3"/>
      <c r="J3" s="3"/>
      <c r="K3" s="3"/>
      <c r="L3" s="61" t="s">
        <v>55</v>
      </c>
      <c r="M3" s="61"/>
      <c r="N3" s="61"/>
      <c r="O3" s="61"/>
      <c r="P3" s="61"/>
      <c r="Q3" s="61"/>
      <c r="R3" s="61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5" t="s">
        <v>52</v>
      </c>
      <c r="M4" s="45"/>
      <c r="N4" s="45"/>
      <c r="O4" s="45"/>
      <c r="P4" s="45"/>
      <c r="Q4" s="45"/>
      <c r="R4" s="45"/>
      <c r="S4" s="45"/>
      <c r="T4" s="45"/>
      <c r="U4" s="45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60"/>
      <c r="N7" s="47" t="s">
        <v>6</v>
      </c>
      <c r="O7" s="47"/>
      <c r="P7" s="47"/>
      <c r="Q7" s="58" t="s">
        <v>9</v>
      </c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60"/>
      <c r="AF7" s="47" t="s">
        <v>7</v>
      </c>
      <c r="AG7" s="47"/>
      <c r="AH7" s="47"/>
    </row>
    <row r="8" spans="1:34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47" t="s">
        <v>50</v>
      </c>
      <c r="I8" s="47"/>
      <c r="J8" s="47"/>
      <c r="K8" s="47" t="s">
        <v>19</v>
      </c>
      <c r="L8" s="47"/>
      <c r="M8" s="47"/>
      <c r="N8" s="50" t="s">
        <v>14</v>
      </c>
      <c r="O8" s="50" t="s">
        <v>15</v>
      </c>
      <c r="P8" s="50" t="s">
        <v>16</v>
      </c>
      <c r="Q8" s="47" t="s">
        <v>24</v>
      </c>
      <c r="R8" s="47"/>
      <c r="S8" s="47"/>
      <c r="T8" s="47" t="s">
        <v>20</v>
      </c>
      <c r="U8" s="47"/>
      <c r="V8" s="47"/>
      <c r="W8" s="47" t="s">
        <v>25</v>
      </c>
      <c r="X8" s="47"/>
      <c r="Y8" s="47"/>
      <c r="Z8" s="58" t="s">
        <v>26</v>
      </c>
      <c r="AA8" s="59"/>
      <c r="AB8" s="60"/>
      <c r="AC8" s="58" t="s">
        <v>21</v>
      </c>
      <c r="AD8" s="59"/>
      <c r="AE8" s="60"/>
      <c r="AF8" s="50" t="s">
        <v>14</v>
      </c>
      <c r="AG8" s="50" t="s">
        <v>15</v>
      </c>
      <c r="AH8" s="50" t="s">
        <v>16</v>
      </c>
    </row>
    <row r="9" spans="1:34" ht="126.7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1"/>
      <c r="O9" s="51"/>
      <c r="P9" s="51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1"/>
      <c r="AG9" s="51"/>
      <c r="AH9" s="51"/>
    </row>
    <row r="10" spans="1:34" ht="15.75" x14ac:dyDescent="0.25">
      <c r="A10" s="5"/>
      <c r="B10" s="6"/>
      <c r="C10" s="3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/>
      <c r="B11" s="6"/>
      <c r="C11" s="3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3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 t="s">
        <v>57</v>
      </c>
      <c r="C13" s="33"/>
      <c r="D13" s="12">
        <v>20</v>
      </c>
      <c r="E13" s="12">
        <v>9</v>
      </c>
      <c r="F13" s="12">
        <v>7</v>
      </c>
      <c r="G13" s="12">
        <v>4</v>
      </c>
      <c r="H13" s="12">
        <v>12</v>
      </c>
      <c r="I13" s="12">
        <v>7</v>
      </c>
      <c r="J13" s="12">
        <v>1</v>
      </c>
      <c r="K13" s="12">
        <v>12</v>
      </c>
      <c r="L13" s="12">
        <v>7</v>
      </c>
      <c r="M13" s="12">
        <v>1</v>
      </c>
      <c r="N13" s="12">
        <v>10</v>
      </c>
      <c r="O13" s="12">
        <v>5</v>
      </c>
      <c r="P13" s="12">
        <v>5</v>
      </c>
      <c r="Q13" s="12">
        <v>2</v>
      </c>
      <c r="R13" s="12">
        <v>9</v>
      </c>
      <c r="S13" s="12">
        <v>9</v>
      </c>
      <c r="T13" s="12">
        <v>2</v>
      </c>
      <c r="U13" s="12">
        <v>9</v>
      </c>
      <c r="V13" s="12">
        <v>9</v>
      </c>
      <c r="W13" s="12">
        <v>2</v>
      </c>
      <c r="X13" s="12">
        <v>9</v>
      </c>
      <c r="Y13" s="12">
        <v>9</v>
      </c>
      <c r="Z13" s="12">
        <v>2</v>
      </c>
      <c r="AA13" s="12">
        <v>9</v>
      </c>
      <c r="AB13" s="12">
        <v>9</v>
      </c>
      <c r="AC13" s="12">
        <v>2</v>
      </c>
      <c r="AD13" s="12">
        <v>9</v>
      </c>
      <c r="AE13" s="12">
        <v>9</v>
      </c>
      <c r="AF13" s="12">
        <v>8</v>
      </c>
      <c r="AG13" s="12">
        <v>8</v>
      </c>
      <c r="AH13" s="12">
        <v>4</v>
      </c>
    </row>
    <row r="14" spans="1:34" ht="15.75" x14ac:dyDescent="0.25">
      <c r="A14" s="5">
        <v>5</v>
      </c>
      <c r="B14" s="1"/>
      <c r="C14" s="3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55" t="s">
        <v>1</v>
      </c>
      <c r="B17" s="56"/>
      <c r="C17" s="57"/>
      <c r="D17" s="14">
        <f t="shared" ref="D17:AH17" si="0">SUM(D10:D16)</f>
        <v>20</v>
      </c>
      <c r="E17" s="12">
        <f t="shared" si="0"/>
        <v>9</v>
      </c>
      <c r="F17" s="12">
        <f t="shared" si="0"/>
        <v>7</v>
      </c>
      <c r="G17" s="12">
        <f t="shared" si="0"/>
        <v>4</v>
      </c>
      <c r="H17" s="12">
        <f t="shared" si="0"/>
        <v>12</v>
      </c>
      <c r="I17" s="12">
        <f t="shared" si="0"/>
        <v>7</v>
      </c>
      <c r="J17" s="12">
        <f t="shared" si="0"/>
        <v>1</v>
      </c>
      <c r="K17" s="12">
        <f t="shared" si="0"/>
        <v>12</v>
      </c>
      <c r="L17" s="12">
        <f t="shared" si="0"/>
        <v>7</v>
      </c>
      <c r="M17" s="12">
        <f t="shared" si="0"/>
        <v>1</v>
      </c>
      <c r="N17" s="12">
        <f t="shared" si="0"/>
        <v>10</v>
      </c>
      <c r="O17" s="12">
        <f t="shared" si="0"/>
        <v>5</v>
      </c>
      <c r="P17" s="12">
        <f t="shared" si="0"/>
        <v>5</v>
      </c>
      <c r="Q17" s="12">
        <f t="shared" si="0"/>
        <v>2</v>
      </c>
      <c r="R17" s="12">
        <f t="shared" si="0"/>
        <v>9</v>
      </c>
      <c r="S17" s="12">
        <f t="shared" si="0"/>
        <v>9</v>
      </c>
      <c r="T17" s="12">
        <f t="shared" si="0"/>
        <v>2</v>
      </c>
      <c r="U17" s="12">
        <f t="shared" si="0"/>
        <v>9</v>
      </c>
      <c r="V17" s="12">
        <f t="shared" si="0"/>
        <v>9</v>
      </c>
      <c r="W17" s="12">
        <f t="shared" si="0"/>
        <v>2</v>
      </c>
      <c r="X17" s="12">
        <f t="shared" si="0"/>
        <v>9</v>
      </c>
      <c r="Y17" s="12">
        <f t="shared" si="0"/>
        <v>9</v>
      </c>
      <c r="Z17" s="12">
        <f t="shared" si="0"/>
        <v>2</v>
      </c>
      <c r="AA17" s="12">
        <f t="shared" si="0"/>
        <v>9</v>
      </c>
      <c r="AB17" s="12">
        <f t="shared" si="0"/>
        <v>9</v>
      </c>
      <c r="AC17" s="12">
        <f t="shared" si="0"/>
        <v>2</v>
      </c>
      <c r="AD17" s="12">
        <f t="shared" si="0"/>
        <v>9</v>
      </c>
      <c r="AE17" s="12">
        <f t="shared" si="0"/>
        <v>9</v>
      </c>
      <c r="AF17" s="12">
        <f t="shared" si="0"/>
        <v>8</v>
      </c>
      <c r="AG17" s="12">
        <f t="shared" si="0"/>
        <v>8</v>
      </c>
      <c r="AH17" s="12">
        <f t="shared" si="0"/>
        <v>4</v>
      </c>
    </row>
    <row r="18" spans="1:34" ht="17.25" customHeight="1" x14ac:dyDescent="0.25">
      <c r="A18" s="53" t="s">
        <v>11</v>
      </c>
      <c r="B18" s="54"/>
      <c r="C18" s="54"/>
      <c r="D18" s="28">
        <f>D17*100/D17</f>
        <v>100</v>
      </c>
      <c r="E18" s="13">
        <f>E17*100/D17</f>
        <v>45</v>
      </c>
      <c r="F18" s="13">
        <f>F17*100/D17</f>
        <v>35</v>
      </c>
      <c r="G18" s="13">
        <f>G17*100/D17</f>
        <v>20</v>
      </c>
      <c r="H18" s="13">
        <f>H17*100/D17</f>
        <v>60</v>
      </c>
      <c r="I18" s="13">
        <f>I17*100/D17</f>
        <v>35</v>
      </c>
      <c r="J18" s="13">
        <f>J17*100/D17</f>
        <v>5</v>
      </c>
      <c r="K18" s="13">
        <f>K17*100/D17</f>
        <v>60</v>
      </c>
      <c r="L18" s="13">
        <f>L17*100/D17</f>
        <v>35</v>
      </c>
      <c r="M18" s="13">
        <f>M17*100/D17</f>
        <v>5</v>
      </c>
      <c r="N18" s="13">
        <f>N17*100/D17</f>
        <v>50</v>
      </c>
      <c r="O18" s="13">
        <f>O17*100/D17</f>
        <v>25</v>
      </c>
      <c r="P18" s="13">
        <f>P17*100/D17</f>
        <v>25</v>
      </c>
      <c r="Q18" s="13">
        <f>Q17*100/D17</f>
        <v>10</v>
      </c>
      <c r="R18" s="13">
        <f>R17*100/D17</f>
        <v>45</v>
      </c>
      <c r="S18" s="13">
        <f>S17*100/D17</f>
        <v>45</v>
      </c>
      <c r="T18" s="13">
        <f>T17*100/D17</f>
        <v>10</v>
      </c>
      <c r="U18" s="13">
        <f>U17*100/D17</f>
        <v>45</v>
      </c>
      <c r="V18" s="13">
        <f>V17*100/D17</f>
        <v>45</v>
      </c>
      <c r="W18" s="13">
        <f>W17*100/D17</f>
        <v>10</v>
      </c>
      <c r="X18" s="13">
        <f>X17*100/D17</f>
        <v>45</v>
      </c>
      <c r="Y18" s="13">
        <f>Y17*100/D17</f>
        <v>45</v>
      </c>
      <c r="Z18" s="13">
        <f>Z17*100/D17</f>
        <v>10</v>
      </c>
      <c r="AA18" s="13">
        <f>AA17*100/D17</f>
        <v>45</v>
      </c>
      <c r="AB18" s="13">
        <f>AB17*100/D17</f>
        <v>45</v>
      </c>
      <c r="AC18" s="13">
        <f>AC17*100/D17</f>
        <v>10</v>
      </c>
      <c r="AD18" s="13">
        <f>AD17*100/D17</f>
        <v>45</v>
      </c>
      <c r="AE18" s="13">
        <f>AE17*100/D17</f>
        <v>45</v>
      </c>
      <c r="AF18" s="13">
        <f>AF17*100/D17</f>
        <v>40</v>
      </c>
      <c r="AG18" s="13">
        <f>AG17*100/D17</f>
        <v>40</v>
      </c>
      <c r="AH18" s="13">
        <f>AH17*100/D17</f>
        <v>20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zoomScale="80" zoomScaleNormal="80" workbookViewId="0">
      <selection activeCell="J3" sqref="J3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2" t="s">
        <v>35</v>
      </c>
      <c r="C2" s="52"/>
      <c r="D2" s="52"/>
      <c r="E2" s="52"/>
      <c r="F2" s="52"/>
      <c r="G2" s="7"/>
      <c r="H2" s="7"/>
      <c r="I2" s="7"/>
      <c r="J2" s="7"/>
      <c r="K2" s="7"/>
      <c r="L2" s="7"/>
      <c r="M2" s="7"/>
      <c r="N2" s="2"/>
      <c r="O2" s="3" t="s">
        <v>62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18</v>
      </c>
      <c r="AK2" s="43"/>
    </row>
    <row r="3" spans="1:37" ht="15.75" x14ac:dyDescent="0.25">
      <c r="A3" s="3"/>
      <c r="B3" s="44" t="s">
        <v>61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55</v>
      </c>
      <c r="P3" s="44"/>
      <c r="Q3" s="44"/>
      <c r="R3" s="44"/>
      <c r="S3" s="44"/>
      <c r="T3" s="44"/>
      <c r="U3" s="4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53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60"/>
      <c r="Q7" s="47" t="s">
        <v>6</v>
      </c>
      <c r="R7" s="47"/>
      <c r="S7" s="47"/>
      <c r="T7" s="58" t="s">
        <v>9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47" t="s">
        <v>7</v>
      </c>
      <c r="AJ7" s="47"/>
      <c r="AK7" s="47"/>
    </row>
    <row r="8" spans="1:37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66" t="s">
        <v>50</v>
      </c>
      <c r="I8" s="67"/>
      <c r="J8" s="67"/>
      <c r="K8" s="59" t="s">
        <v>19</v>
      </c>
      <c r="L8" s="59"/>
      <c r="M8" s="60"/>
      <c r="N8" s="62" t="s">
        <v>23</v>
      </c>
      <c r="O8" s="63"/>
      <c r="P8" s="64"/>
      <c r="Q8" s="50" t="s">
        <v>14</v>
      </c>
      <c r="R8" s="50" t="s">
        <v>15</v>
      </c>
      <c r="S8" s="50" t="s">
        <v>16</v>
      </c>
      <c r="T8" s="65" t="s">
        <v>24</v>
      </c>
      <c r="U8" s="65"/>
      <c r="V8" s="65"/>
      <c r="W8" s="65" t="s">
        <v>20</v>
      </c>
      <c r="X8" s="65"/>
      <c r="Y8" s="65"/>
      <c r="Z8" s="49" t="s">
        <v>25</v>
      </c>
      <c r="AA8" s="49"/>
      <c r="AB8" s="49"/>
      <c r="AC8" s="49" t="s">
        <v>26</v>
      </c>
      <c r="AD8" s="49"/>
      <c r="AE8" s="49"/>
      <c r="AF8" s="63" t="s">
        <v>21</v>
      </c>
      <c r="AG8" s="63"/>
      <c r="AH8" s="64"/>
      <c r="AI8" s="50" t="s">
        <v>14</v>
      </c>
      <c r="AJ8" s="50" t="s">
        <v>15</v>
      </c>
      <c r="AK8" s="50" t="s">
        <v>16</v>
      </c>
    </row>
    <row r="9" spans="1:37" ht="115.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1"/>
      <c r="R9" s="51"/>
      <c r="S9" s="5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1"/>
      <c r="AJ9" s="51"/>
      <c r="AK9" s="51"/>
    </row>
    <row r="10" spans="1:37" ht="15.75" x14ac:dyDescent="0.25">
      <c r="A10" s="5">
        <v>1</v>
      </c>
      <c r="B10" s="6" t="s">
        <v>60</v>
      </c>
      <c r="C10" s="6"/>
      <c r="D10" s="12">
        <v>25</v>
      </c>
      <c r="E10" s="12">
        <v>10</v>
      </c>
      <c r="F10" s="12">
        <v>5</v>
      </c>
      <c r="G10" s="12">
        <v>10</v>
      </c>
      <c r="H10" s="12">
        <v>10</v>
      </c>
      <c r="I10" s="12">
        <v>6</v>
      </c>
      <c r="J10" s="12">
        <v>9</v>
      </c>
      <c r="K10" s="12">
        <v>10</v>
      </c>
      <c r="L10" s="12">
        <v>7</v>
      </c>
      <c r="M10" s="12">
        <v>8</v>
      </c>
      <c r="N10" s="12">
        <v>10</v>
      </c>
      <c r="O10" s="12">
        <v>7</v>
      </c>
      <c r="P10" s="12">
        <v>8</v>
      </c>
      <c r="Q10" s="12">
        <v>7</v>
      </c>
      <c r="R10" s="12">
        <v>11</v>
      </c>
      <c r="S10" s="12">
        <v>7</v>
      </c>
      <c r="T10" s="12">
        <v>8</v>
      </c>
      <c r="U10" s="12">
        <v>9</v>
      </c>
      <c r="V10" s="12">
        <v>8</v>
      </c>
      <c r="W10" s="12">
        <v>9</v>
      </c>
      <c r="X10" s="12">
        <v>8</v>
      </c>
      <c r="Y10" s="12">
        <v>8</v>
      </c>
      <c r="Z10" s="12">
        <v>10</v>
      </c>
      <c r="AA10" s="12">
        <v>7</v>
      </c>
      <c r="AB10" s="12">
        <v>8</v>
      </c>
      <c r="AC10" s="12">
        <v>10</v>
      </c>
      <c r="AD10" s="12">
        <v>7</v>
      </c>
      <c r="AE10" s="12">
        <v>8</v>
      </c>
      <c r="AF10" s="12">
        <v>10</v>
      </c>
      <c r="AG10" s="12">
        <v>8</v>
      </c>
      <c r="AH10" s="12">
        <v>7</v>
      </c>
      <c r="AI10" s="12">
        <v>12</v>
      </c>
      <c r="AJ10" s="12">
        <v>6</v>
      </c>
      <c r="AK10" s="12">
        <v>7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 t="shared" ref="D17:AK17" si="0">SUM(D10:D16)</f>
        <v>25</v>
      </c>
      <c r="E17" s="12">
        <f t="shared" si="0"/>
        <v>10</v>
      </c>
      <c r="F17" s="12">
        <f t="shared" si="0"/>
        <v>5</v>
      </c>
      <c r="G17" s="12">
        <f t="shared" si="0"/>
        <v>10</v>
      </c>
      <c r="H17" s="12">
        <f t="shared" si="0"/>
        <v>10</v>
      </c>
      <c r="I17" s="12">
        <f t="shared" si="0"/>
        <v>6</v>
      </c>
      <c r="J17" s="12">
        <f t="shared" si="0"/>
        <v>9</v>
      </c>
      <c r="K17" s="12">
        <f t="shared" si="0"/>
        <v>10</v>
      </c>
      <c r="L17" s="12">
        <f t="shared" si="0"/>
        <v>7</v>
      </c>
      <c r="M17" s="12">
        <f t="shared" si="0"/>
        <v>8</v>
      </c>
      <c r="N17" s="12">
        <f t="shared" si="0"/>
        <v>10</v>
      </c>
      <c r="O17" s="12">
        <f t="shared" si="0"/>
        <v>7</v>
      </c>
      <c r="P17" s="12">
        <f t="shared" si="0"/>
        <v>8</v>
      </c>
      <c r="Q17" s="12">
        <f t="shared" si="0"/>
        <v>7</v>
      </c>
      <c r="R17" s="12">
        <f t="shared" si="0"/>
        <v>11</v>
      </c>
      <c r="S17" s="12">
        <f t="shared" si="0"/>
        <v>7</v>
      </c>
      <c r="T17" s="12">
        <f t="shared" si="0"/>
        <v>8</v>
      </c>
      <c r="U17" s="12">
        <f t="shared" si="0"/>
        <v>9</v>
      </c>
      <c r="V17" s="12">
        <f t="shared" si="0"/>
        <v>8</v>
      </c>
      <c r="W17" s="12">
        <f t="shared" si="0"/>
        <v>9</v>
      </c>
      <c r="X17" s="12">
        <f t="shared" si="0"/>
        <v>8</v>
      </c>
      <c r="Y17" s="12">
        <f t="shared" si="0"/>
        <v>8</v>
      </c>
      <c r="Z17" s="12">
        <f t="shared" si="0"/>
        <v>10</v>
      </c>
      <c r="AA17" s="12">
        <f t="shared" si="0"/>
        <v>7</v>
      </c>
      <c r="AB17" s="12">
        <f t="shared" si="0"/>
        <v>8</v>
      </c>
      <c r="AC17" s="12">
        <f t="shared" si="0"/>
        <v>10</v>
      </c>
      <c r="AD17" s="12">
        <f t="shared" si="0"/>
        <v>7</v>
      </c>
      <c r="AE17" s="12">
        <f t="shared" si="0"/>
        <v>8</v>
      </c>
      <c r="AF17" s="12">
        <f t="shared" si="0"/>
        <v>10</v>
      </c>
      <c r="AG17" s="12">
        <f t="shared" si="0"/>
        <v>8</v>
      </c>
      <c r="AH17" s="12">
        <f t="shared" si="0"/>
        <v>7</v>
      </c>
      <c r="AI17" s="12">
        <f t="shared" si="0"/>
        <v>12</v>
      </c>
      <c r="AJ17" s="12">
        <f t="shared" si="0"/>
        <v>6</v>
      </c>
      <c r="AK17" s="12">
        <f t="shared" si="0"/>
        <v>7</v>
      </c>
    </row>
    <row r="18" spans="1:37" ht="18.75" customHeight="1" x14ac:dyDescent="0.25">
      <c r="A18" s="53" t="s">
        <v>11</v>
      </c>
      <c r="B18" s="54"/>
      <c r="C18" s="54"/>
      <c r="D18" s="17">
        <f>D17*100/D17</f>
        <v>100</v>
      </c>
      <c r="E18" s="13">
        <f>E17*100/D17</f>
        <v>40</v>
      </c>
      <c r="F18" s="13">
        <f>F17*100/D17</f>
        <v>20</v>
      </c>
      <c r="G18" s="13">
        <f>G17*100/D17</f>
        <v>40</v>
      </c>
      <c r="H18" s="13">
        <f>H17*100/D17</f>
        <v>40</v>
      </c>
      <c r="I18" s="13">
        <f>I17*100/D17</f>
        <v>24</v>
      </c>
      <c r="J18" s="13">
        <f>J17*100/D17</f>
        <v>36</v>
      </c>
      <c r="K18" s="13">
        <f>K17*100/D17</f>
        <v>40</v>
      </c>
      <c r="L18" s="13">
        <f>L17*100/D17</f>
        <v>28</v>
      </c>
      <c r="M18" s="13">
        <f>M17*100/D17</f>
        <v>32</v>
      </c>
      <c r="N18" s="13">
        <f>N17*100/D17</f>
        <v>40</v>
      </c>
      <c r="O18" s="13">
        <f>O17*100/D17</f>
        <v>28</v>
      </c>
      <c r="P18" s="13">
        <f>P17*100/D17</f>
        <v>32</v>
      </c>
      <c r="Q18" s="13">
        <f>Q17*100/D17</f>
        <v>28</v>
      </c>
      <c r="R18" s="13">
        <f>R17*100/D17</f>
        <v>44</v>
      </c>
      <c r="S18" s="13">
        <f>S17*100/D17</f>
        <v>28</v>
      </c>
      <c r="T18" s="13">
        <f>T17*100/D17</f>
        <v>32</v>
      </c>
      <c r="U18" s="13">
        <f>U17*100/D17</f>
        <v>36</v>
      </c>
      <c r="V18" s="13">
        <f>V17*100/D17</f>
        <v>32</v>
      </c>
      <c r="W18" s="13">
        <f>W17*100/D17</f>
        <v>36</v>
      </c>
      <c r="X18" s="13">
        <f>X17*100/D17</f>
        <v>32</v>
      </c>
      <c r="Y18" s="13">
        <f>Y17*100/D17</f>
        <v>32</v>
      </c>
      <c r="Z18" s="13">
        <f>Z17*100/D17</f>
        <v>40</v>
      </c>
      <c r="AA18" s="13">
        <f>AA17*100/D17</f>
        <v>28</v>
      </c>
      <c r="AB18" s="13">
        <f>AB17*100/D17</f>
        <v>32</v>
      </c>
      <c r="AC18" s="13">
        <f>AC17*100/D17</f>
        <v>40</v>
      </c>
      <c r="AD18" s="13">
        <f>AD17*100/D17</f>
        <v>28</v>
      </c>
      <c r="AE18" s="13">
        <f>AE17*100/D17</f>
        <v>32</v>
      </c>
      <c r="AF18" s="13">
        <f>AF17*100/D17</f>
        <v>40</v>
      </c>
      <c r="AG18" s="13">
        <f>AG17*100/D17</f>
        <v>32</v>
      </c>
      <c r="AH18" s="13">
        <f>AH17*100/D17</f>
        <v>28</v>
      </c>
      <c r="AI18" s="13">
        <f>AI17*100/D17</f>
        <v>48</v>
      </c>
      <c r="AJ18" s="13">
        <f>AJ17*100/D17</f>
        <v>24</v>
      </c>
      <c r="AK18" s="13">
        <f>AK17*100/D17</f>
        <v>28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topLeftCell="A4" zoomScale="80" zoomScaleNormal="80" workbookViewId="0">
      <selection activeCell="F5" sqref="F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2" t="s">
        <v>34</v>
      </c>
      <c r="C2" s="52"/>
      <c r="D2" s="52"/>
      <c r="E2" s="52"/>
      <c r="F2" s="52"/>
      <c r="G2" s="2"/>
      <c r="H2" s="2"/>
      <c r="I2" s="2"/>
      <c r="J2" s="2"/>
      <c r="K2" s="2"/>
      <c r="L2" s="2"/>
      <c r="M2" s="2"/>
      <c r="N2" s="2"/>
      <c r="O2" s="44" t="s">
        <v>65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18</v>
      </c>
      <c r="AK2" s="43"/>
    </row>
    <row r="3" spans="1:37" ht="15.75" x14ac:dyDescent="0.25">
      <c r="A3" s="3"/>
      <c r="B3" s="44" t="s">
        <v>64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55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5" t="s">
        <v>53</v>
      </c>
      <c r="P4" s="45"/>
      <c r="Q4" s="45"/>
      <c r="R4" s="45"/>
      <c r="S4" s="45"/>
      <c r="T4" s="45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9" t="s">
        <v>0</v>
      </c>
      <c r="B7" s="47" t="s">
        <v>3</v>
      </c>
      <c r="C7" s="4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60"/>
      <c r="Q7" s="47" t="s">
        <v>6</v>
      </c>
      <c r="R7" s="47"/>
      <c r="S7" s="47"/>
      <c r="T7" s="58" t="s">
        <v>9</v>
      </c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60"/>
      <c r="AI7" s="47" t="s">
        <v>7</v>
      </c>
      <c r="AJ7" s="47"/>
      <c r="AK7" s="47"/>
    </row>
    <row r="8" spans="1:37" ht="15.75" customHeight="1" x14ac:dyDescent="0.25">
      <c r="A8" s="49"/>
      <c r="B8" s="47"/>
      <c r="C8" s="47"/>
      <c r="D8" s="47"/>
      <c r="E8" s="50" t="s">
        <v>14</v>
      </c>
      <c r="F8" s="50" t="s">
        <v>15</v>
      </c>
      <c r="G8" s="50" t="s">
        <v>16</v>
      </c>
      <c r="H8" s="65" t="s">
        <v>50</v>
      </c>
      <c r="I8" s="65"/>
      <c r="J8" s="65"/>
      <c r="K8" s="47" t="s">
        <v>19</v>
      </c>
      <c r="L8" s="47"/>
      <c r="M8" s="47"/>
      <c r="N8" s="49" t="s">
        <v>23</v>
      </c>
      <c r="O8" s="49"/>
      <c r="P8" s="49"/>
      <c r="Q8" s="50" t="s">
        <v>14</v>
      </c>
      <c r="R8" s="50" t="s">
        <v>15</v>
      </c>
      <c r="S8" s="50" t="s">
        <v>16</v>
      </c>
      <c r="T8" s="65" t="s">
        <v>24</v>
      </c>
      <c r="U8" s="65"/>
      <c r="V8" s="65"/>
      <c r="W8" s="65" t="s">
        <v>20</v>
      </c>
      <c r="X8" s="65"/>
      <c r="Y8" s="65"/>
      <c r="Z8" s="49" t="s">
        <v>25</v>
      </c>
      <c r="AA8" s="49"/>
      <c r="AB8" s="49"/>
      <c r="AC8" s="49" t="s">
        <v>26</v>
      </c>
      <c r="AD8" s="49"/>
      <c r="AE8" s="49"/>
      <c r="AF8" s="63" t="s">
        <v>21</v>
      </c>
      <c r="AG8" s="63"/>
      <c r="AH8" s="64"/>
      <c r="AI8" s="50" t="s">
        <v>14</v>
      </c>
      <c r="AJ8" s="50" t="s">
        <v>15</v>
      </c>
      <c r="AK8" s="50" t="s">
        <v>16</v>
      </c>
    </row>
    <row r="9" spans="1:37" ht="114.75" customHeight="1" x14ac:dyDescent="0.25">
      <c r="A9" s="49"/>
      <c r="B9" s="47"/>
      <c r="C9" s="4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1"/>
      <c r="R9" s="51"/>
      <c r="S9" s="51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1"/>
      <c r="AJ9" s="51"/>
      <c r="AK9" s="51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 t="s">
        <v>63</v>
      </c>
      <c r="C13" s="31"/>
      <c r="D13" s="12">
        <v>25</v>
      </c>
      <c r="E13" s="12">
        <v>10</v>
      </c>
      <c r="F13" s="12">
        <v>10</v>
      </c>
      <c r="G13" s="12">
        <v>5</v>
      </c>
      <c r="H13" s="12">
        <v>10</v>
      </c>
      <c r="I13" s="12">
        <v>9</v>
      </c>
      <c r="J13" s="12">
        <v>6</v>
      </c>
      <c r="K13" s="12">
        <v>9</v>
      </c>
      <c r="L13" s="12">
        <v>10</v>
      </c>
      <c r="M13" s="12">
        <v>6</v>
      </c>
      <c r="N13" s="12">
        <v>10</v>
      </c>
      <c r="O13" s="12">
        <v>9</v>
      </c>
      <c r="P13" s="12">
        <v>6</v>
      </c>
      <c r="Q13" s="12">
        <v>10</v>
      </c>
      <c r="R13" s="12">
        <v>10</v>
      </c>
      <c r="S13" s="12">
        <v>5</v>
      </c>
      <c r="T13" s="12">
        <v>9</v>
      </c>
      <c r="U13" s="12">
        <v>10</v>
      </c>
      <c r="V13" s="12">
        <v>6</v>
      </c>
      <c r="W13" s="12">
        <v>10</v>
      </c>
      <c r="X13" s="12">
        <v>10</v>
      </c>
      <c r="Y13" s="12">
        <v>5</v>
      </c>
      <c r="Z13" s="12">
        <v>9</v>
      </c>
      <c r="AA13" s="12">
        <v>9</v>
      </c>
      <c r="AB13" s="12">
        <v>7</v>
      </c>
      <c r="AC13" s="12">
        <v>10</v>
      </c>
      <c r="AD13" s="12">
        <v>10</v>
      </c>
      <c r="AE13" s="12">
        <v>5</v>
      </c>
      <c r="AF13" s="12">
        <v>10</v>
      </c>
      <c r="AG13" s="12">
        <v>12</v>
      </c>
      <c r="AH13" s="12">
        <v>3</v>
      </c>
      <c r="AI13" s="12">
        <v>11</v>
      </c>
      <c r="AJ13" s="12">
        <v>10</v>
      </c>
      <c r="AK13" s="12">
        <v>4</v>
      </c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5" t="s">
        <v>1</v>
      </c>
      <c r="B17" s="56"/>
      <c r="C17" s="57"/>
      <c r="D17" s="14">
        <f>SUM(D10:D16)</f>
        <v>25</v>
      </c>
      <c r="E17" s="12">
        <f>SUM(E10:E16)</f>
        <v>10</v>
      </c>
      <c r="F17" s="12">
        <f>SUM(F10:F16)</f>
        <v>10</v>
      </c>
      <c r="G17" s="12">
        <f>SUM(G10:G16)</f>
        <v>5</v>
      </c>
      <c r="H17" s="12">
        <f t="shared" ref="H17:M17" si="0">SUM(H10:H16)</f>
        <v>10</v>
      </c>
      <c r="I17" s="12">
        <f t="shared" si="0"/>
        <v>9</v>
      </c>
      <c r="J17" s="12">
        <f t="shared" si="0"/>
        <v>6</v>
      </c>
      <c r="K17" s="12">
        <f t="shared" si="0"/>
        <v>9</v>
      </c>
      <c r="L17" s="12">
        <f t="shared" si="0"/>
        <v>10</v>
      </c>
      <c r="M17" s="12">
        <f t="shared" si="0"/>
        <v>6</v>
      </c>
      <c r="N17" s="12">
        <f t="shared" ref="N17:S17" si="1">SUM(N10:N16)</f>
        <v>10</v>
      </c>
      <c r="O17" s="12">
        <f t="shared" si="1"/>
        <v>9</v>
      </c>
      <c r="P17" s="12">
        <f t="shared" si="1"/>
        <v>6</v>
      </c>
      <c r="Q17" s="12">
        <f t="shared" si="1"/>
        <v>10</v>
      </c>
      <c r="R17" s="12">
        <f t="shared" si="1"/>
        <v>10</v>
      </c>
      <c r="S17" s="12">
        <f t="shared" si="1"/>
        <v>5</v>
      </c>
      <c r="T17" s="12">
        <f t="shared" ref="T17:AE17" si="2">SUM(T10:T16)</f>
        <v>9</v>
      </c>
      <c r="U17" s="12">
        <f t="shared" si="2"/>
        <v>10</v>
      </c>
      <c r="V17" s="12">
        <f t="shared" si="2"/>
        <v>6</v>
      </c>
      <c r="W17" s="12">
        <f t="shared" si="2"/>
        <v>10</v>
      </c>
      <c r="X17" s="12">
        <f t="shared" si="2"/>
        <v>10</v>
      </c>
      <c r="Y17" s="12">
        <f t="shared" si="2"/>
        <v>5</v>
      </c>
      <c r="Z17" s="12">
        <f t="shared" si="2"/>
        <v>9</v>
      </c>
      <c r="AA17" s="12">
        <f t="shared" si="2"/>
        <v>9</v>
      </c>
      <c r="AB17" s="12">
        <f t="shared" si="2"/>
        <v>7</v>
      </c>
      <c r="AC17" s="12">
        <f t="shared" si="2"/>
        <v>10</v>
      </c>
      <c r="AD17" s="12">
        <f t="shared" si="2"/>
        <v>10</v>
      </c>
      <c r="AE17" s="12">
        <f t="shared" si="2"/>
        <v>5</v>
      </c>
      <c r="AF17" s="12">
        <f t="shared" ref="AF17:AK17" si="3">SUM(AF10:AF16)</f>
        <v>10</v>
      </c>
      <c r="AG17" s="12">
        <f t="shared" si="3"/>
        <v>12</v>
      </c>
      <c r="AH17" s="12">
        <f t="shared" si="3"/>
        <v>3</v>
      </c>
      <c r="AI17" s="12">
        <f t="shared" si="3"/>
        <v>11</v>
      </c>
      <c r="AJ17" s="12">
        <f t="shared" si="3"/>
        <v>10</v>
      </c>
      <c r="AK17" s="12">
        <f t="shared" si="3"/>
        <v>4</v>
      </c>
    </row>
    <row r="18" spans="1:37" ht="21.75" customHeight="1" x14ac:dyDescent="0.25">
      <c r="A18" s="46" t="s">
        <v>11</v>
      </c>
      <c r="B18" s="46"/>
      <c r="C18" s="46"/>
      <c r="D18" s="17">
        <f>D17*100/D17</f>
        <v>100</v>
      </c>
      <c r="E18" s="13">
        <f>E17*100/D17</f>
        <v>40</v>
      </c>
      <c r="F18" s="13">
        <f>F17*100/D17</f>
        <v>40</v>
      </c>
      <c r="G18" s="13">
        <f>G17*100/D17</f>
        <v>20</v>
      </c>
      <c r="H18" s="13">
        <f>H17*100/D17</f>
        <v>40</v>
      </c>
      <c r="I18" s="13">
        <f>I17*100/D17</f>
        <v>36</v>
      </c>
      <c r="J18" s="13">
        <f>J17*100/D17</f>
        <v>24</v>
      </c>
      <c r="K18" s="13">
        <f>K17*100/D17</f>
        <v>36</v>
      </c>
      <c r="L18" s="13">
        <f>L17*100/D17</f>
        <v>40</v>
      </c>
      <c r="M18" s="13">
        <f>M17*100/D17</f>
        <v>24</v>
      </c>
      <c r="N18" s="13">
        <f>N17*100/D17</f>
        <v>40</v>
      </c>
      <c r="O18" s="13">
        <f>O17*100/D17</f>
        <v>36</v>
      </c>
      <c r="P18" s="13">
        <f>P17*100/D17</f>
        <v>24</v>
      </c>
      <c r="Q18" s="13">
        <f>Q17*100/D17</f>
        <v>40</v>
      </c>
      <c r="R18" s="13">
        <f>R17*100/D17</f>
        <v>40</v>
      </c>
      <c r="S18" s="13">
        <f>S17*100/D17</f>
        <v>20</v>
      </c>
      <c r="T18" s="13">
        <f>T17*100/D17</f>
        <v>36</v>
      </c>
      <c r="U18" s="13">
        <f>U17*100/D17</f>
        <v>40</v>
      </c>
      <c r="V18" s="13">
        <f>V17*100/D17</f>
        <v>24</v>
      </c>
      <c r="W18" s="13">
        <f>W17*100/D17</f>
        <v>40</v>
      </c>
      <c r="X18" s="13">
        <f>X17*100/D17</f>
        <v>40</v>
      </c>
      <c r="Y18" s="13">
        <f>Y17*100/D17</f>
        <v>20</v>
      </c>
      <c r="Z18" s="13">
        <f>Z17*100/D17</f>
        <v>36</v>
      </c>
      <c r="AA18" s="13">
        <f>AA17*100/D17</f>
        <v>36</v>
      </c>
      <c r="AB18" s="13">
        <f>AB17*100/D17</f>
        <v>28</v>
      </c>
      <c r="AC18" s="13">
        <f>AC17*100/D17</f>
        <v>40</v>
      </c>
      <c r="AD18" s="13">
        <f>AD17*100/D17</f>
        <v>40</v>
      </c>
      <c r="AE18" s="13">
        <f>AE17*100/D17</f>
        <v>20</v>
      </c>
      <c r="AF18" s="13">
        <f>AF17*100/D17</f>
        <v>40</v>
      </c>
      <c r="AG18" s="13">
        <f>AG17*100/D17</f>
        <v>48</v>
      </c>
      <c r="AH18" s="13">
        <f>AH17*100/D17</f>
        <v>12</v>
      </c>
      <c r="AI18" s="13">
        <f>AI17*100/D17</f>
        <v>44</v>
      </c>
      <c r="AJ18" s="13">
        <f>AJ17*100/D17</f>
        <v>40</v>
      </c>
      <c r="AK18" s="13">
        <f>AK17*100/D17</f>
        <v>16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Q23" sqref="Q2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33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44" t="s">
        <v>54</v>
      </c>
      <c r="S2" s="44"/>
      <c r="T2" s="44"/>
      <c r="U2" s="44"/>
      <c r="V2" s="4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3" t="s">
        <v>18</v>
      </c>
      <c r="AN2" s="43"/>
    </row>
    <row r="3" spans="1:40" ht="15.75" x14ac:dyDescent="0.25">
      <c r="A3" s="3"/>
      <c r="B3" s="44" t="s">
        <v>56</v>
      </c>
      <c r="C3" s="44"/>
      <c r="D3" s="44"/>
      <c r="E3" s="44"/>
      <c r="F3" s="4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44" t="s">
        <v>55</v>
      </c>
      <c r="S3" s="44"/>
      <c r="T3" s="44"/>
      <c r="U3" s="44"/>
      <c r="V3" s="44"/>
      <c r="W3" s="4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5" t="s">
        <v>53</v>
      </c>
      <c r="S4" s="45"/>
      <c r="T4" s="45"/>
      <c r="U4" s="45"/>
      <c r="V4" s="45"/>
      <c r="W4" s="45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9" t="s">
        <v>0</v>
      </c>
      <c r="B7" s="47" t="s">
        <v>3</v>
      </c>
      <c r="C7" s="77" t="s">
        <v>4</v>
      </c>
      <c r="D7" s="47" t="s">
        <v>10</v>
      </c>
      <c r="E7" s="47" t="s">
        <v>5</v>
      </c>
      <c r="F7" s="47"/>
      <c r="G7" s="47"/>
      <c r="H7" s="58" t="s">
        <v>8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60"/>
      <c r="T7" s="47" t="s">
        <v>6</v>
      </c>
      <c r="U7" s="47"/>
      <c r="V7" s="47"/>
      <c r="W7" s="58" t="s">
        <v>9</v>
      </c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60"/>
      <c r="AL7" s="47" t="s">
        <v>7</v>
      </c>
      <c r="AM7" s="47"/>
      <c r="AN7" s="47"/>
    </row>
    <row r="8" spans="1:40" ht="15.75" customHeight="1" x14ac:dyDescent="0.25">
      <c r="A8" s="49"/>
      <c r="B8" s="47"/>
      <c r="C8" s="77"/>
      <c r="D8" s="47"/>
      <c r="E8" s="50" t="s">
        <v>14</v>
      </c>
      <c r="F8" s="50" t="s">
        <v>15</v>
      </c>
      <c r="G8" s="50" t="s">
        <v>16</v>
      </c>
      <c r="H8" s="74" t="s">
        <v>51</v>
      </c>
      <c r="I8" s="75"/>
      <c r="J8" s="76"/>
      <c r="K8" s="71" t="s">
        <v>19</v>
      </c>
      <c r="L8" s="72"/>
      <c r="M8" s="73"/>
      <c r="N8" s="68" t="s">
        <v>27</v>
      </c>
      <c r="O8" s="69"/>
      <c r="P8" s="70"/>
      <c r="Q8" s="62" t="s">
        <v>23</v>
      </c>
      <c r="R8" s="63"/>
      <c r="S8" s="64"/>
      <c r="T8" s="50" t="s">
        <v>14</v>
      </c>
      <c r="U8" s="50" t="s">
        <v>15</v>
      </c>
      <c r="V8" s="50" t="s">
        <v>16</v>
      </c>
      <c r="W8" s="65" t="s">
        <v>24</v>
      </c>
      <c r="X8" s="65"/>
      <c r="Y8" s="65"/>
      <c r="Z8" s="65" t="s">
        <v>20</v>
      </c>
      <c r="AA8" s="65"/>
      <c r="AB8" s="65"/>
      <c r="AC8" s="49" t="s">
        <v>25</v>
      </c>
      <c r="AD8" s="49"/>
      <c r="AE8" s="49"/>
      <c r="AF8" s="49" t="s">
        <v>26</v>
      </c>
      <c r="AG8" s="49"/>
      <c r="AH8" s="49"/>
      <c r="AI8" s="63" t="s">
        <v>21</v>
      </c>
      <c r="AJ8" s="63"/>
      <c r="AK8" s="64"/>
      <c r="AL8" s="50" t="s">
        <v>14</v>
      </c>
      <c r="AM8" s="50" t="s">
        <v>15</v>
      </c>
      <c r="AN8" s="50" t="s">
        <v>16</v>
      </c>
    </row>
    <row r="9" spans="1:40" ht="126.75" customHeight="1" x14ac:dyDescent="0.25">
      <c r="A9" s="49"/>
      <c r="B9" s="47"/>
      <c r="C9" s="77"/>
      <c r="D9" s="47"/>
      <c r="E9" s="51"/>
      <c r="F9" s="51"/>
      <c r="G9" s="51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1"/>
      <c r="U9" s="51"/>
      <c r="V9" s="51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1"/>
      <c r="AM9" s="51"/>
      <c r="AN9" s="51"/>
    </row>
    <row r="10" spans="1:40" ht="15.75" x14ac:dyDescent="0.25">
      <c r="A10" s="5">
        <v>1</v>
      </c>
      <c r="B10" s="5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3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5" t="s">
        <v>1</v>
      </c>
      <c r="B17" s="56"/>
      <c r="C17" s="57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46" t="s">
        <v>11</v>
      </c>
      <c r="B18" s="46"/>
      <c r="C18" s="4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21"/>
  <sheetViews>
    <sheetView tabSelected="1" zoomScale="85" zoomScaleNormal="85" workbookViewId="0">
      <selection activeCell="E4" sqref="E4"/>
    </sheetView>
  </sheetViews>
  <sheetFormatPr defaultRowHeight="15" x14ac:dyDescent="0.25"/>
  <cols>
    <col min="1" max="1" width="22.140625" customWidth="1"/>
    <col min="2" max="2" width="7.5703125" customWidth="1"/>
    <col min="3" max="3" width="6.85546875" customWidth="1"/>
    <col min="4" max="4" width="10" customWidth="1"/>
    <col min="5" max="5" width="7.28515625" customWidth="1"/>
    <col min="6" max="6" width="9.140625" customWidth="1"/>
    <col min="7" max="7" width="7.28515625" customWidth="1"/>
    <col min="8" max="8" width="9.5703125" bestFit="1" customWidth="1"/>
    <col min="9" max="23" width="9.28515625" bestFit="1" customWidth="1"/>
  </cols>
  <sheetData>
    <row r="1" spans="1:29" x14ac:dyDescent="0.25">
      <c r="T1" s="78"/>
      <c r="U1" s="78"/>
      <c r="AB1" s="43" t="s">
        <v>18</v>
      </c>
      <c r="AC1" s="43"/>
    </row>
    <row r="2" spans="1:29" ht="15.75" x14ac:dyDescent="0.25">
      <c r="H2" s="7" t="s">
        <v>32</v>
      </c>
      <c r="I2" s="2"/>
      <c r="K2" s="2"/>
      <c r="L2" s="2"/>
      <c r="O2" s="44" t="s">
        <v>59</v>
      </c>
      <c r="P2" s="44"/>
      <c r="Q2" s="44"/>
      <c r="R2" s="44"/>
      <c r="S2" s="44"/>
      <c r="T2" s="3"/>
      <c r="U2" s="3"/>
    </row>
    <row r="3" spans="1:29" ht="15.75" x14ac:dyDescent="0.25">
      <c r="A3" s="3"/>
      <c r="B3" s="3"/>
      <c r="C3" s="3"/>
      <c r="D3" s="3"/>
      <c r="E3" s="3"/>
      <c r="F3" s="3"/>
      <c r="G3" s="3"/>
      <c r="H3" s="61" t="s">
        <v>58</v>
      </c>
      <c r="I3" s="61"/>
      <c r="J3" s="61"/>
      <c r="K3" s="61"/>
      <c r="L3" s="61"/>
      <c r="M3" s="61"/>
      <c r="N3" s="2"/>
      <c r="O3" s="61" t="s">
        <v>55</v>
      </c>
      <c r="P3" s="61"/>
      <c r="Q3" s="61"/>
      <c r="R3" s="61"/>
      <c r="S3" s="61"/>
      <c r="T3" s="61"/>
      <c r="U3" s="3"/>
      <c r="V3" s="3"/>
      <c r="W3" s="3"/>
    </row>
    <row r="4" spans="1:29" ht="15.75" x14ac:dyDescent="0.25">
      <c r="I4" s="8"/>
      <c r="K4" s="3"/>
      <c r="L4" s="3"/>
      <c r="O4" s="45" t="s">
        <v>53</v>
      </c>
      <c r="P4" s="45"/>
      <c r="Q4" s="45"/>
      <c r="R4" s="45"/>
      <c r="S4" s="45"/>
      <c r="T4" s="45"/>
      <c r="U4" s="3"/>
      <c r="V4" s="3"/>
      <c r="W4" s="3"/>
    </row>
    <row r="5" spans="1:2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9" ht="15.75" x14ac:dyDescent="0.25">
      <c r="A6" s="4"/>
      <c r="B6" s="4"/>
      <c r="C6" s="4"/>
      <c r="D6" s="4"/>
      <c r="E6" s="4"/>
      <c r="F6" s="4"/>
      <c r="G6" s="4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9" ht="15.75" customHeight="1" x14ac:dyDescent="0.25">
      <c r="A7" s="50" t="s">
        <v>41</v>
      </c>
      <c r="B7" s="47" t="s">
        <v>42</v>
      </c>
      <c r="C7" s="47"/>
      <c r="D7" s="47" t="s">
        <v>43</v>
      </c>
      <c r="E7" s="47"/>
      <c r="F7" s="47"/>
      <c r="G7" s="47"/>
      <c r="H7" s="47" t="s">
        <v>13</v>
      </c>
      <c r="I7" s="47" t="s">
        <v>5</v>
      </c>
      <c r="J7" s="47"/>
      <c r="K7" s="47"/>
      <c r="L7" s="47" t="s">
        <v>8</v>
      </c>
      <c r="M7" s="47"/>
      <c r="N7" s="47"/>
      <c r="O7" s="47" t="s">
        <v>6</v>
      </c>
      <c r="P7" s="47"/>
      <c r="Q7" s="47"/>
      <c r="R7" s="47" t="s">
        <v>9</v>
      </c>
      <c r="S7" s="47"/>
      <c r="T7" s="47"/>
      <c r="U7" s="47" t="s">
        <v>7</v>
      </c>
      <c r="V7" s="47"/>
      <c r="W7" s="47"/>
      <c r="X7" s="49" t="s">
        <v>40</v>
      </c>
      <c r="Y7" s="49"/>
      <c r="Z7" s="49"/>
      <c r="AA7" s="49"/>
      <c r="AB7" s="49"/>
      <c r="AC7" s="49"/>
    </row>
    <row r="8" spans="1:29" ht="63" x14ac:dyDescent="0.25">
      <c r="A8" s="51"/>
      <c r="B8" s="30" t="s">
        <v>44</v>
      </c>
      <c r="C8" s="30" t="s">
        <v>45</v>
      </c>
      <c r="D8" s="30" t="s">
        <v>46</v>
      </c>
      <c r="E8" s="30" t="s">
        <v>47</v>
      </c>
      <c r="F8" s="30" t="s">
        <v>48</v>
      </c>
      <c r="G8" s="30" t="s">
        <v>49</v>
      </c>
      <c r="H8" s="47"/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15</v>
      </c>
      <c r="T8" s="1" t="s">
        <v>16</v>
      </c>
      <c r="U8" s="1" t="s">
        <v>14</v>
      </c>
      <c r="V8" s="1" t="s">
        <v>15</v>
      </c>
      <c r="W8" s="1" t="s">
        <v>16</v>
      </c>
      <c r="X8" s="1" t="s">
        <v>14</v>
      </c>
      <c r="Y8" s="1" t="s">
        <v>11</v>
      </c>
      <c r="Z8" s="1" t="s">
        <v>15</v>
      </c>
      <c r="AA8" s="25" t="s">
        <v>11</v>
      </c>
      <c r="AB8" s="1" t="s">
        <v>16</v>
      </c>
      <c r="AC8" s="1" t="s">
        <v>11</v>
      </c>
    </row>
    <row r="9" spans="1:29" ht="15.75" x14ac:dyDescent="0.25">
      <c r="A9" s="18" t="s">
        <v>28</v>
      </c>
      <c r="B9" s="18"/>
      <c r="C9" s="18"/>
      <c r="D9" s="18"/>
      <c r="E9" s="18"/>
      <c r="F9" s="18"/>
      <c r="G9" s="18"/>
      <c r="H9" s="12"/>
      <c r="I9" s="12"/>
      <c r="J9" s="12"/>
      <c r="K9" s="12"/>
      <c r="L9" s="1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5">
        <f>(I9+L9+O9+R9+U9)/5</f>
        <v>0</v>
      </c>
      <c r="Y9" s="5" t="e">
        <f>X9*100/H9</f>
        <v>#DIV/0!</v>
      </c>
      <c r="Z9" s="5">
        <f>(J9+M9+P9+S9+V9)/5</f>
        <v>0</v>
      </c>
      <c r="AA9" s="5" t="e">
        <f>Z9*100/H9</f>
        <v>#DIV/0!</v>
      </c>
      <c r="AB9" s="27">
        <f>(K9+N9+Q9+T9+W9)/5</f>
        <v>0</v>
      </c>
      <c r="AC9" s="5" t="e">
        <f>AB9*100/H9</f>
        <v>#DIV/0!</v>
      </c>
    </row>
    <row r="10" spans="1:29" ht="15.75" x14ac:dyDescent="0.25">
      <c r="A10" s="18" t="s">
        <v>29</v>
      </c>
      <c r="B10" s="18"/>
      <c r="C10" s="12">
        <v>1</v>
      </c>
      <c r="D10" s="12">
        <v>1</v>
      </c>
      <c r="E10" s="18"/>
      <c r="F10" s="18"/>
      <c r="G10" s="18"/>
      <c r="H10" s="12">
        <v>20</v>
      </c>
      <c r="I10" s="12">
        <v>9</v>
      </c>
      <c r="J10" s="12">
        <v>7</v>
      </c>
      <c r="K10" s="12">
        <v>4</v>
      </c>
      <c r="L10" s="12">
        <v>12</v>
      </c>
      <c r="M10" s="12">
        <v>7</v>
      </c>
      <c r="N10" s="12">
        <v>1</v>
      </c>
      <c r="O10" s="12">
        <v>10</v>
      </c>
      <c r="P10" s="12">
        <v>5</v>
      </c>
      <c r="Q10" s="12">
        <v>5</v>
      </c>
      <c r="R10" s="12">
        <v>2</v>
      </c>
      <c r="S10" s="12">
        <v>9</v>
      </c>
      <c r="T10" s="12">
        <v>9</v>
      </c>
      <c r="U10" s="12">
        <v>8</v>
      </c>
      <c r="V10" s="12">
        <v>8</v>
      </c>
      <c r="W10" s="12">
        <v>4</v>
      </c>
      <c r="X10" s="34">
        <v>41</v>
      </c>
      <c r="Y10" s="36">
        <v>0.41</v>
      </c>
      <c r="Z10" s="34">
        <v>36</v>
      </c>
      <c r="AA10" s="36">
        <v>0.36</v>
      </c>
      <c r="AB10" s="35">
        <v>23</v>
      </c>
      <c r="AC10" s="36">
        <v>0.23</v>
      </c>
    </row>
    <row r="11" spans="1:29" ht="15.75" x14ac:dyDescent="0.25">
      <c r="A11" s="18" t="s">
        <v>30</v>
      </c>
      <c r="B11" s="18"/>
      <c r="C11" s="12">
        <v>1</v>
      </c>
      <c r="D11" s="12">
        <v>1</v>
      </c>
      <c r="E11" s="18"/>
      <c r="F11" s="18"/>
      <c r="G11" s="18"/>
      <c r="H11" s="12">
        <v>25</v>
      </c>
      <c r="I11" s="12">
        <v>10</v>
      </c>
      <c r="J11" s="12">
        <v>5</v>
      </c>
      <c r="K11" s="12">
        <v>10</v>
      </c>
      <c r="L11" s="12">
        <v>10</v>
      </c>
      <c r="M11" s="12">
        <v>7</v>
      </c>
      <c r="N11" s="12">
        <v>8</v>
      </c>
      <c r="O11" s="12">
        <v>7</v>
      </c>
      <c r="P11" s="12">
        <v>11</v>
      </c>
      <c r="Q11" s="12">
        <v>7</v>
      </c>
      <c r="R11" s="12">
        <v>9</v>
      </c>
      <c r="S11" s="12">
        <v>8</v>
      </c>
      <c r="T11" s="12">
        <v>8</v>
      </c>
      <c r="U11" s="12">
        <v>12</v>
      </c>
      <c r="V11" s="12">
        <v>6</v>
      </c>
      <c r="W11" s="12">
        <v>7</v>
      </c>
      <c r="X11" s="34">
        <v>48</v>
      </c>
      <c r="Y11" s="36">
        <v>0.38</v>
      </c>
      <c r="Z11" s="34">
        <v>37</v>
      </c>
      <c r="AA11" s="36">
        <v>0.3</v>
      </c>
      <c r="AB11" s="35">
        <v>40</v>
      </c>
      <c r="AC11" s="36">
        <v>0.32</v>
      </c>
    </row>
    <row r="12" spans="1:29" ht="15.75" x14ac:dyDescent="0.25">
      <c r="A12" s="18" t="s">
        <v>31</v>
      </c>
      <c r="B12" s="18"/>
      <c r="C12" s="12">
        <v>1</v>
      </c>
      <c r="D12" s="12">
        <v>1</v>
      </c>
      <c r="E12" s="18"/>
      <c r="F12" s="18"/>
      <c r="G12" s="18"/>
      <c r="H12" s="12">
        <v>25</v>
      </c>
      <c r="I12" s="12">
        <v>10</v>
      </c>
      <c r="J12" s="12">
        <v>10</v>
      </c>
      <c r="K12" s="12">
        <v>5</v>
      </c>
      <c r="L12" s="12">
        <v>10</v>
      </c>
      <c r="M12" s="12">
        <v>9</v>
      </c>
      <c r="N12" s="12">
        <v>6</v>
      </c>
      <c r="O12" s="12">
        <v>10</v>
      </c>
      <c r="P12" s="12">
        <v>10</v>
      </c>
      <c r="Q12" s="12">
        <v>5</v>
      </c>
      <c r="R12" s="12">
        <v>10</v>
      </c>
      <c r="S12" s="12">
        <v>10</v>
      </c>
      <c r="T12" s="12">
        <v>5</v>
      </c>
      <c r="U12" s="12">
        <v>11</v>
      </c>
      <c r="V12" s="12">
        <v>10</v>
      </c>
      <c r="W12" s="12">
        <v>4</v>
      </c>
      <c r="X12" s="34">
        <v>51</v>
      </c>
      <c r="Y12" s="36">
        <v>0.41</v>
      </c>
      <c r="Z12" s="34">
        <v>49</v>
      </c>
      <c r="AA12" s="36">
        <v>0.39</v>
      </c>
      <c r="AB12" s="35">
        <v>25</v>
      </c>
      <c r="AC12" s="36">
        <v>0.2</v>
      </c>
    </row>
    <row r="13" spans="1:29" ht="15.75" x14ac:dyDescent="0.25">
      <c r="A13" s="18" t="s">
        <v>39</v>
      </c>
      <c r="B13" s="18"/>
      <c r="C13" s="12"/>
      <c r="D13" s="12"/>
      <c r="E13" s="18"/>
      <c r="F13" s="18"/>
      <c r="G13" s="18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40"/>
      <c r="Y13" s="41"/>
      <c r="Z13" s="40"/>
      <c r="AA13" s="41"/>
      <c r="AB13" s="42"/>
      <c r="AC13" s="41"/>
    </row>
    <row r="14" spans="1:29" ht="15.75" x14ac:dyDescent="0.25">
      <c r="A14" s="14" t="s">
        <v>1</v>
      </c>
      <c r="B14" s="14"/>
      <c r="C14" s="14"/>
      <c r="D14" s="14"/>
      <c r="E14" s="14"/>
      <c r="F14" s="14"/>
      <c r="G14" s="14"/>
      <c r="H14" s="14">
        <f>H9+H10+H11+H12+H13</f>
        <v>70</v>
      </c>
      <c r="I14" s="14">
        <f t="shared" ref="I14:W14" si="0">I9+I10+I11+I12+I13</f>
        <v>29</v>
      </c>
      <c r="J14" s="14">
        <f t="shared" si="0"/>
        <v>22</v>
      </c>
      <c r="K14" s="14">
        <f t="shared" si="0"/>
        <v>19</v>
      </c>
      <c r="L14" s="14">
        <f t="shared" si="0"/>
        <v>32</v>
      </c>
      <c r="M14" s="14">
        <f t="shared" si="0"/>
        <v>23</v>
      </c>
      <c r="N14" s="14">
        <f t="shared" si="0"/>
        <v>15</v>
      </c>
      <c r="O14" s="14">
        <f t="shared" si="0"/>
        <v>27</v>
      </c>
      <c r="P14" s="14">
        <f t="shared" si="0"/>
        <v>26</v>
      </c>
      <c r="Q14" s="14">
        <f t="shared" si="0"/>
        <v>17</v>
      </c>
      <c r="R14" s="14">
        <f t="shared" si="0"/>
        <v>21</v>
      </c>
      <c r="S14" s="14">
        <f t="shared" si="0"/>
        <v>27</v>
      </c>
      <c r="T14" s="14">
        <f t="shared" si="0"/>
        <v>22</v>
      </c>
      <c r="U14" s="14">
        <f t="shared" si="0"/>
        <v>31</v>
      </c>
      <c r="V14" s="14">
        <f t="shared" si="0"/>
        <v>24</v>
      </c>
      <c r="W14" s="14">
        <f t="shared" si="0"/>
        <v>15</v>
      </c>
      <c r="X14" s="37">
        <v>140</v>
      </c>
      <c r="Y14" s="29"/>
      <c r="Z14" s="37">
        <v>122</v>
      </c>
      <c r="AA14" s="29"/>
      <c r="AB14" s="38">
        <v>88</v>
      </c>
      <c r="AC14" s="6"/>
    </row>
    <row r="15" spans="1:29" ht="17.25" customHeight="1" x14ac:dyDescent="0.25">
      <c r="A15" s="26" t="s">
        <v>12</v>
      </c>
      <c r="B15" s="26"/>
      <c r="C15" s="26"/>
      <c r="D15" s="26"/>
      <c r="E15" s="26"/>
      <c r="F15" s="26"/>
      <c r="G15" s="26"/>
      <c r="H15" s="16">
        <f>H14*100/H14</f>
        <v>100</v>
      </c>
      <c r="I15" s="13">
        <f>I14*100/H14</f>
        <v>41.428571428571431</v>
      </c>
      <c r="J15" s="13">
        <f>J14*100/H14</f>
        <v>31.428571428571427</v>
      </c>
      <c r="K15" s="13">
        <f>K14*100/H14</f>
        <v>27.142857142857142</v>
      </c>
      <c r="L15" s="13">
        <f>L14*100/H14</f>
        <v>45.714285714285715</v>
      </c>
      <c r="M15" s="13">
        <f>M14*100/H14</f>
        <v>32.857142857142854</v>
      </c>
      <c r="N15" s="13">
        <f>N14*100/H14</f>
        <v>21.428571428571427</v>
      </c>
      <c r="O15" s="13">
        <f>O14*100/H14</f>
        <v>38.571428571428569</v>
      </c>
      <c r="P15" s="13">
        <f>P14*100/H14</f>
        <v>37.142857142857146</v>
      </c>
      <c r="Q15" s="13">
        <f>Q14*100/H14</f>
        <v>24.285714285714285</v>
      </c>
      <c r="R15" s="13">
        <f>R14*100/H14</f>
        <v>30</v>
      </c>
      <c r="S15" s="13">
        <f>S14*100/H14</f>
        <v>38.571428571428569</v>
      </c>
      <c r="T15" s="13">
        <f>T14*100/H14</f>
        <v>31.428571428571427</v>
      </c>
      <c r="U15" s="13">
        <f>U14*100/H14</f>
        <v>44.285714285714285</v>
      </c>
      <c r="V15" s="13">
        <f>V14*100/H14</f>
        <v>34.285714285714285</v>
      </c>
      <c r="W15" s="13">
        <f>W14*100/H14</f>
        <v>21.428571428571427</v>
      </c>
      <c r="X15" s="23"/>
      <c r="Y15" s="39">
        <v>0.4</v>
      </c>
      <c r="Z15" s="23"/>
      <c r="AA15" s="39">
        <v>0.35</v>
      </c>
      <c r="AB15" s="23"/>
      <c r="AC15" s="39">
        <v>0.25</v>
      </c>
    </row>
    <row r="16" spans="1:2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.75" x14ac:dyDescent="0.25">
      <c r="A20" s="9"/>
      <c r="B20" s="9"/>
      <c r="C20" s="9"/>
      <c r="D20" s="9"/>
      <c r="E20" s="9"/>
      <c r="F20" s="9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x14ac:dyDescent="0.2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</sheetData>
  <mergeCells count="16">
    <mergeCell ref="X7:AC7"/>
    <mergeCell ref="T1:U1"/>
    <mergeCell ref="U7:W7"/>
    <mergeCell ref="O2:S2"/>
    <mergeCell ref="A7:A8"/>
    <mergeCell ref="H7:H8"/>
    <mergeCell ref="I7:K7"/>
    <mergeCell ref="L7:N7"/>
    <mergeCell ref="O7:Q7"/>
    <mergeCell ref="R7:T7"/>
    <mergeCell ref="H3:M3"/>
    <mergeCell ref="AB1:AC1"/>
    <mergeCell ref="O3:T3"/>
    <mergeCell ref="O4:T4"/>
    <mergeCell ref="B7:C7"/>
    <mergeCell ref="D7:G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2026-05-24T18:43:01Z</dcterms:modified>
</cp:coreProperties>
</file>