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4-2025 оқу жылы\"/>
    </mc:Choice>
  </mc:AlternateContent>
  <xr:revisionPtr revIDLastSave="0" documentId="13_ncr:1_{7934C569-B553-4CE7-BA64-63CF0DBE8140}" xr6:coauthVersionLast="47" xr6:coauthVersionMax="47" xr10:uidLastSave="{00000000-0000-0000-0000-000000000000}"/>
  <bookViews>
    <workbookView xWindow="-120" yWindow="-120" windowWidth="20730" windowHeight="11160" tabRatio="817" activeTab="4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ДҰ әдіскерінің жинағы" sheetId="16" r:id="rId5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6" l="1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B14" i="16"/>
  <c r="B15" i="16" s="1"/>
  <c r="P15" i="16" l="1"/>
  <c r="E15" i="16"/>
  <c r="I15" i="16"/>
  <c r="M15" i="16"/>
  <c r="Q15" i="16"/>
  <c r="F15" i="16"/>
  <c r="J15" i="16"/>
  <c r="N15" i="16"/>
  <c r="C15" i="16"/>
  <c r="G15" i="16"/>
  <c r="K15" i="16"/>
  <c r="O15" i="16"/>
  <c r="D15" i="16"/>
  <c r="H15" i="16"/>
  <c r="L15" i="16"/>
  <c r="Q17" i="10"/>
  <c r="R17" i="10"/>
  <c r="S17" i="10"/>
  <c r="T17" i="10"/>
  <c r="U17" i="10"/>
  <c r="V17" i="10"/>
  <c r="W17" i="10"/>
  <c r="X17" i="10"/>
  <c r="Y17" i="10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I18" i="12" l="1"/>
  <c r="R18" i="12"/>
  <c r="N18" i="12"/>
  <c r="AH18" i="12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<sst xmlns="http://schemas.openxmlformats.org/spreadsheetml/2006/main" count="256" uniqueCount="44">
  <si>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</si>
  <si>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</si>
  <si>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</si>
  <si>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</si>
  <si>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</si>
  <si>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</si>
  <si>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</si>
  <si>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</si>
  <si>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</si>
  <si>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</si>
  <si>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</si>
  <si>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</si>
  <si>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</si>
  <si>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</si>
  <si>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</si>
  <si>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</si>
  <si>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</si>
  <si>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</si>
  <si>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</si>
  <si>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</si>
  <si>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</si>
  <si>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</si>
  <si>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</si>
  <si>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</si>
  <si>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</si>
  <si>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</si>
  <si>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</si>
  <si>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</si>
  <si>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</si>
  <si>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Кіші топ</t>
  </si>
  <si>
    <t>Ортаңғы топ</t>
  </si>
  <si>
    <t>Ересек топ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</si>
  <si>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</si>
  <si>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</si>
  <si>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</si>
  <si>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Мектепалды тобы</t>
  </si>
  <si>
    <t>БАРЛЫҒЫ</t>
  </si>
  <si>
    <t xml:space="preserve">Жас ерекшелік топтары </t>
  </si>
  <si>
    <t>Оқыту тілі__қаазақ тілі______________________________________________________</t>
  </si>
  <si>
    <t>Бөбек</t>
  </si>
  <si>
    <t>Әдіскерінің аты-жөні___Көпірбаева С.Н._____________________________________________</t>
  </si>
  <si>
    <t>МДҰ атауы__ЖШС "Ер-Сәби2" бөбекжай балабақшасы________________________________________________________</t>
  </si>
  <si>
    <t>Дарын</t>
  </si>
  <si>
    <t>Радуга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</si>
</sst>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9" fontId="7" fillId="3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8" t="s">
        <v>33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6" t="s">
        <v>18</v>
      </c>
      <c r="Y2" s="36"/>
    </row>
    <row r="3" spans="1:25" ht="15.75" x14ac:dyDescent="0.25">
      <c r="A3" s="3"/>
      <c r="B3" s="37" t="s">
        <v>17</v>
      </c>
      <c r="C3" s="37"/>
      <c r="D3" s="37"/>
      <c r="E3" s="37"/>
      <c r="F3" s="37"/>
      <c r="G3" s="3"/>
      <c r="H3" s="3"/>
      <c r="I3" s="3"/>
      <c r="J3" s="3"/>
      <c r="K3" s="3"/>
      <c r="L3" s="37" t="s">
        <v>34</v>
      </c>
      <c r="M3" s="37"/>
      <c r="N3" s="37"/>
      <c r="O3" s="37"/>
      <c r="P3" s="37"/>
      <c r="Q3" s="37"/>
      <c r="R3" s="37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19"/>
      <c r="C4" s="19"/>
      <c r="D4" s="19"/>
      <c r="E4" s="19"/>
      <c r="F4" s="19"/>
      <c r="G4" s="3"/>
      <c r="H4" s="3"/>
      <c r="I4" s="3"/>
      <c r="J4" s="3"/>
      <c r="K4" s="3"/>
      <c r="L4" s="38" t="s">
        <v>23</v>
      </c>
      <c r="M4" s="38"/>
      <c r="N4" s="38"/>
      <c r="O4" s="38"/>
      <c r="P4" s="38"/>
      <c r="Q4" s="38"/>
      <c r="R4" s="38"/>
      <c r="S4" s="22"/>
      <c r="T4" s="19"/>
      <c r="U4" s="19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1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35" t="s">
        <v>8</v>
      </c>
      <c r="I7" s="35"/>
      <c r="J7" s="35"/>
      <c r="K7" s="35"/>
      <c r="L7" s="35"/>
      <c r="M7" s="35"/>
      <c r="N7" s="35" t="s">
        <v>6</v>
      </c>
      <c r="O7" s="35"/>
      <c r="P7" s="35"/>
      <c r="Q7" s="35" t="s">
        <v>9</v>
      </c>
      <c r="R7" s="35"/>
      <c r="S7" s="35"/>
      <c r="T7" s="35"/>
      <c r="U7" s="35"/>
      <c r="V7" s="35"/>
      <c r="W7" s="35" t="s">
        <v>7</v>
      </c>
      <c r="X7" s="35"/>
      <c r="Y7" s="35"/>
    </row>
    <row r="8" spans="1:25" ht="14.25" customHeight="1" x14ac:dyDescent="0.25">
      <c r="A8" s="41"/>
      <c r="B8" s="35"/>
      <c r="C8" s="35"/>
      <c r="D8" s="35"/>
      <c r="E8" s="35" t="s">
        <v>14</v>
      </c>
      <c r="F8" s="35" t="s">
        <v>15</v>
      </c>
      <c r="G8" s="35" t="s">
        <v>16</v>
      </c>
      <c r="H8" s="35" t="s">
        <v>19</v>
      </c>
      <c r="I8" s="35"/>
      <c r="J8" s="35"/>
      <c r="K8" s="35" t="s">
        <v>20</v>
      </c>
      <c r="L8" s="35"/>
      <c r="M8" s="35"/>
      <c r="N8" s="35" t="s">
        <v>14</v>
      </c>
      <c r="O8" s="35" t="s">
        <v>15</v>
      </c>
      <c r="P8" s="35" t="s">
        <v>16</v>
      </c>
      <c r="Q8" s="35" t="s">
        <v>21</v>
      </c>
      <c r="R8" s="35"/>
      <c r="S8" s="35"/>
      <c r="T8" s="35" t="s">
        <v>22</v>
      </c>
      <c r="U8" s="35"/>
      <c r="V8" s="35"/>
      <c r="W8" s="1"/>
      <c r="X8" s="1"/>
      <c r="Y8" s="1"/>
    </row>
    <row r="9" spans="1:25" ht="128.25" customHeight="1" x14ac:dyDescent="0.25">
      <c r="A9" s="41"/>
      <c r="B9" s="35"/>
      <c r="C9" s="35"/>
      <c r="D9" s="35"/>
      <c r="E9" s="35"/>
      <c r="F9" s="35"/>
      <c r="G9" s="35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5"/>
      <c r="O9" s="35"/>
      <c r="P9" s="35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0">
        <v>1</v>
      </c>
      <c r="B10" s="6"/>
      <c r="C10" s="6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 x14ac:dyDescent="0.25">
      <c r="A11" s="10">
        <v>2</v>
      </c>
      <c r="B11" s="6"/>
      <c r="C11" s="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 x14ac:dyDescent="0.25">
      <c r="A12" s="10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 x14ac:dyDescent="0.25">
      <c r="A13" s="10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 x14ac:dyDescent="0.25">
      <c r="A14" s="10">
        <v>5</v>
      </c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 x14ac:dyDescent="0.25">
      <c r="A15" s="10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0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0" t="s">
        <v>1</v>
      </c>
      <c r="B17" s="40"/>
      <c r="C17" s="40"/>
      <c r="D17" s="21">
        <f t="shared" ref="D17:Y17" si="0">SUM(D10:D16)</f>
        <v>0</v>
      </c>
      <c r="E17" s="10">
        <f t="shared" si="0"/>
        <v>0</v>
      </c>
      <c r="F17" s="10">
        <f t="shared" si="0"/>
        <v>0</v>
      </c>
      <c r="G17" s="10">
        <f t="shared" si="0"/>
        <v>0</v>
      </c>
      <c r="H17" s="10">
        <f t="shared" si="0"/>
        <v>0</v>
      </c>
      <c r="I17" s="10">
        <f t="shared" si="0"/>
        <v>0</v>
      </c>
      <c r="J17" s="10">
        <f t="shared" si="0"/>
        <v>0</v>
      </c>
      <c r="K17" s="10">
        <f t="shared" si="0"/>
        <v>0</v>
      </c>
      <c r="L17" s="10">
        <f t="shared" si="0"/>
        <v>0</v>
      </c>
      <c r="M17" s="10">
        <f t="shared" si="0"/>
        <v>0</v>
      </c>
      <c r="N17" s="10">
        <f t="shared" si="0"/>
        <v>0</v>
      </c>
      <c r="O17" s="10">
        <f t="shared" si="0"/>
        <v>0</v>
      </c>
      <c r="P17" s="10">
        <f t="shared" si="0"/>
        <v>0</v>
      </c>
      <c r="Q17" s="10">
        <f t="shared" si="0"/>
        <v>0</v>
      </c>
      <c r="R17" s="10">
        <f t="shared" si="0"/>
        <v>0</v>
      </c>
      <c r="S17" s="10">
        <f t="shared" si="0"/>
        <v>0</v>
      </c>
      <c r="T17" s="10">
        <f t="shared" si="0"/>
        <v>0</v>
      </c>
      <c r="U17" s="10">
        <f t="shared" si="0"/>
        <v>0</v>
      </c>
      <c r="V17" s="10">
        <f t="shared" si="0"/>
        <v>0</v>
      </c>
      <c r="W17" s="10">
        <f t="shared" si="0"/>
        <v>0</v>
      </c>
      <c r="X17" s="10">
        <f t="shared" si="0"/>
        <v>0</v>
      </c>
      <c r="Y17" s="10">
        <f t="shared" si="0"/>
        <v>0</v>
      </c>
    </row>
    <row r="18" spans="1:25" ht="15.75" x14ac:dyDescent="0.25">
      <c r="A18" s="39" t="s">
        <v>11</v>
      </c>
      <c r="B18" s="39"/>
      <c r="C18" s="39"/>
      <c r="D18" s="27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8"/>
      <c r="B26" s="8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9"/>
      <c r="B27" s="9"/>
      <c r="C27" s="9"/>
      <c r="D27" s="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zoomScale="80" zoomScaleNormal="80" workbookViewId="0">
      <selection activeCell="C10" sqref="C10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0" width="12.28515625" customWidth="1"/>
    <col min="11" max="11" width="12.5703125" customWidth="1"/>
    <col min="12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6" t="s">
        <v>32</v>
      </c>
      <c r="C2" s="46"/>
      <c r="D2" s="46"/>
      <c r="E2" s="46"/>
      <c r="F2" s="46"/>
      <c r="G2" s="46"/>
      <c r="H2" s="7"/>
      <c r="I2" s="7"/>
      <c r="J2" s="7"/>
      <c r="K2" s="2"/>
      <c r="L2" s="37" t="s">
        <v>41</v>
      </c>
      <c r="M2" s="37"/>
      <c r="N2" s="37"/>
      <c r="O2" s="37"/>
      <c r="P2" s="37"/>
      <c r="Q2" s="37"/>
      <c r="R2" s="37"/>
      <c r="S2" s="37"/>
      <c r="T2" s="37"/>
      <c r="U2" s="3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6" t="s">
        <v>18</v>
      </c>
      <c r="AH2" s="36"/>
    </row>
    <row r="3" spans="1:34" ht="15.75" x14ac:dyDescent="0.25">
      <c r="A3" s="3"/>
      <c r="B3" s="37" t="s">
        <v>40</v>
      </c>
      <c r="C3" s="37"/>
      <c r="D3" s="37"/>
      <c r="E3" s="37"/>
      <c r="F3" s="37"/>
      <c r="G3" s="3"/>
      <c r="H3" s="3"/>
      <c r="I3" s="3"/>
      <c r="J3" s="3"/>
      <c r="K3" s="3"/>
      <c r="L3" s="42" t="s">
        <v>24</v>
      </c>
      <c r="M3" s="42"/>
      <c r="N3" s="42"/>
      <c r="O3" s="42"/>
      <c r="P3" s="42"/>
      <c r="Q3" s="42"/>
      <c r="R3" s="42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8" t="s">
        <v>38</v>
      </c>
      <c r="M4" s="38"/>
      <c r="N4" s="38"/>
      <c r="O4" s="38"/>
      <c r="P4" s="38"/>
      <c r="Q4" s="38"/>
      <c r="R4" s="38"/>
      <c r="S4" s="38"/>
      <c r="T4" s="38"/>
      <c r="U4" s="38"/>
      <c r="V4" s="20"/>
      <c r="W4" s="20"/>
      <c r="X4" s="20"/>
      <c r="Y4" s="20"/>
      <c r="Z4" s="20"/>
      <c r="AA4" s="20"/>
      <c r="AB4" s="20"/>
      <c r="AC4" s="20"/>
      <c r="AD4" s="20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1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43" t="s">
        <v>8</v>
      </c>
      <c r="I7" s="44"/>
      <c r="J7" s="44"/>
      <c r="K7" s="44"/>
      <c r="L7" s="44"/>
      <c r="M7" s="45"/>
      <c r="N7" s="35" t="s">
        <v>6</v>
      </c>
      <c r="O7" s="35"/>
      <c r="P7" s="35"/>
      <c r="Q7" s="43" t="s">
        <v>9</v>
      </c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5"/>
      <c r="AF7" s="35" t="s">
        <v>7</v>
      </c>
      <c r="AG7" s="35"/>
      <c r="AH7" s="35"/>
    </row>
    <row r="8" spans="1:34" ht="15.75" customHeight="1" x14ac:dyDescent="0.25">
      <c r="A8" s="41"/>
      <c r="B8" s="35"/>
      <c r="C8" s="35"/>
      <c r="D8" s="35"/>
      <c r="E8" s="52" t="s">
        <v>14</v>
      </c>
      <c r="F8" s="52" t="s">
        <v>15</v>
      </c>
      <c r="G8" s="52" t="s">
        <v>16</v>
      </c>
      <c r="H8" s="35" t="s">
        <v>19</v>
      </c>
      <c r="I8" s="35"/>
      <c r="J8" s="35"/>
      <c r="K8" s="35" t="s">
        <v>20</v>
      </c>
      <c r="L8" s="35"/>
      <c r="M8" s="35"/>
      <c r="N8" s="52" t="s">
        <v>14</v>
      </c>
      <c r="O8" s="52" t="s">
        <v>15</v>
      </c>
      <c r="P8" s="52" t="s">
        <v>16</v>
      </c>
      <c r="Q8" s="35" t="s">
        <v>26</v>
      </c>
      <c r="R8" s="35"/>
      <c r="S8" s="35"/>
      <c r="T8" s="35" t="s">
        <v>21</v>
      </c>
      <c r="U8" s="35"/>
      <c r="V8" s="35"/>
      <c r="W8" s="35" t="s">
        <v>27</v>
      </c>
      <c r="X8" s="35"/>
      <c r="Y8" s="35"/>
      <c r="Z8" s="43" t="s">
        <v>28</v>
      </c>
      <c r="AA8" s="44"/>
      <c r="AB8" s="45"/>
      <c r="AC8" s="43" t="s">
        <v>22</v>
      </c>
      <c r="AD8" s="44"/>
      <c r="AE8" s="45"/>
      <c r="AF8" s="52" t="s">
        <v>14</v>
      </c>
      <c r="AG8" s="52" t="s">
        <v>15</v>
      </c>
      <c r="AH8" s="52" t="s">
        <v>16</v>
      </c>
    </row>
    <row r="9" spans="1:34" ht="126.75" customHeight="1" x14ac:dyDescent="0.25">
      <c r="A9" s="41"/>
      <c r="B9" s="35"/>
      <c r="C9" s="35"/>
      <c r="D9" s="35"/>
      <c r="E9" s="53"/>
      <c r="F9" s="53"/>
      <c r="G9" s="53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53"/>
      <c r="O9" s="53"/>
      <c r="P9" s="53"/>
      <c r="Q9" s="28" t="s">
        <v>14</v>
      </c>
      <c r="R9" s="28" t="s">
        <v>15</v>
      </c>
      <c r="S9" s="28" t="s">
        <v>16</v>
      </c>
      <c r="T9" s="28" t="s">
        <v>14</v>
      </c>
      <c r="U9" s="28" t="s">
        <v>15</v>
      </c>
      <c r="V9" s="28" t="s">
        <v>16</v>
      </c>
      <c r="W9" s="28" t="s">
        <v>14</v>
      </c>
      <c r="X9" s="28" t="s">
        <v>15</v>
      </c>
      <c r="Y9" s="28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53"/>
      <c r="AG9" s="53"/>
      <c r="AH9" s="53"/>
    </row>
    <row r="10" spans="1:34" ht="15.75" x14ac:dyDescent="0.25">
      <c r="A10" s="5">
        <v>1</v>
      </c>
      <c r="B10" s="6" t="s">
        <v>39</v>
      </c>
      <c r="C10" s="6"/>
      <c r="D10" s="10">
        <v>20</v>
      </c>
      <c r="E10" s="10">
        <v>12</v>
      </c>
      <c r="F10" s="10">
        <v>6</v>
      </c>
      <c r="G10" s="10">
        <v>2</v>
      </c>
      <c r="H10" s="10">
        <v>10</v>
      </c>
      <c r="I10" s="10">
        <v>8</v>
      </c>
      <c r="J10" s="10">
        <v>2</v>
      </c>
      <c r="K10" s="10">
        <v>11</v>
      </c>
      <c r="L10" s="10">
        <v>5</v>
      </c>
      <c r="M10" s="10">
        <v>4</v>
      </c>
      <c r="N10" s="10">
        <v>11</v>
      </c>
      <c r="O10" s="10">
        <v>6</v>
      </c>
      <c r="P10" s="10">
        <v>3</v>
      </c>
      <c r="Q10" s="10">
        <v>12</v>
      </c>
      <c r="R10" s="10">
        <v>6</v>
      </c>
      <c r="S10" s="10">
        <v>2</v>
      </c>
      <c r="T10" s="10">
        <v>6</v>
      </c>
      <c r="U10" s="10">
        <v>12</v>
      </c>
      <c r="V10" s="10">
        <v>2</v>
      </c>
      <c r="W10" s="10">
        <v>12</v>
      </c>
      <c r="X10" s="10">
        <v>6</v>
      </c>
      <c r="Y10" s="10">
        <v>2</v>
      </c>
      <c r="Z10" s="10">
        <v>11</v>
      </c>
      <c r="AA10" s="10">
        <v>7</v>
      </c>
      <c r="AB10" s="10">
        <v>2</v>
      </c>
      <c r="AC10" s="10">
        <v>9</v>
      </c>
      <c r="AD10" s="10">
        <v>9</v>
      </c>
      <c r="AE10" s="10">
        <v>2</v>
      </c>
      <c r="AF10" s="10">
        <v>10</v>
      </c>
      <c r="AG10" s="10">
        <v>6</v>
      </c>
      <c r="AH10" s="10">
        <v>4</v>
      </c>
    </row>
    <row r="11" spans="1:34" ht="15.75" x14ac:dyDescent="0.25">
      <c r="A11" s="5">
        <v>2</v>
      </c>
      <c r="B11" s="6"/>
      <c r="C11" s="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ht="15.75" x14ac:dyDescent="0.25">
      <c r="A12" s="5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 ht="15.75" x14ac:dyDescent="0.25">
      <c r="A13" s="5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ht="15.75" x14ac:dyDescent="0.25">
      <c r="A14" s="5">
        <v>5</v>
      </c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ht="15.75" x14ac:dyDescent="0.25">
      <c r="A15" s="5">
        <v>6</v>
      </c>
      <c r="B15" s="1"/>
      <c r="C15" s="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ht="15.75" x14ac:dyDescent="0.25">
      <c r="A16" s="5">
        <v>7</v>
      </c>
      <c r="B16" s="1"/>
      <c r="C16" s="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34" ht="15.75" x14ac:dyDescent="0.25">
      <c r="A17" s="49" t="s">
        <v>1</v>
      </c>
      <c r="B17" s="50"/>
      <c r="C17" s="51"/>
      <c r="D17" s="12">
        <f t="shared" ref="D17:AH17" si="0">SUM(D10:D16)</f>
        <v>20</v>
      </c>
      <c r="E17" s="10">
        <f t="shared" si="0"/>
        <v>12</v>
      </c>
      <c r="F17" s="10">
        <f t="shared" si="0"/>
        <v>6</v>
      </c>
      <c r="G17" s="10">
        <f t="shared" si="0"/>
        <v>2</v>
      </c>
      <c r="H17" s="10">
        <f t="shared" si="0"/>
        <v>10</v>
      </c>
      <c r="I17" s="10">
        <f t="shared" si="0"/>
        <v>8</v>
      </c>
      <c r="J17" s="10">
        <f t="shared" si="0"/>
        <v>2</v>
      </c>
      <c r="K17" s="10">
        <f t="shared" si="0"/>
        <v>11</v>
      </c>
      <c r="L17" s="10">
        <f t="shared" si="0"/>
        <v>5</v>
      </c>
      <c r="M17" s="10">
        <f t="shared" si="0"/>
        <v>4</v>
      </c>
      <c r="N17" s="10">
        <f t="shared" si="0"/>
        <v>11</v>
      </c>
      <c r="O17" s="10">
        <f t="shared" si="0"/>
        <v>6</v>
      </c>
      <c r="P17" s="10">
        <f t="shared" si="0"/>
        <v>3</v>
      </c>
      <c r="Q17" s="10">
        <f t="shared" si="0"/>
        <v>12</v>
      </c>
      <c r="R17" s="10">
        <f t="shared" si="0"/>
        <v>6</v>
      </c>
      <c r="S17" s="10">
        <f t="shared" si="0"/>
        <v>2</v>
      </c>
      <c r="T17" s="10">
        <f t="shared" si="0"/>
        <v>6</v>
      </c>
      <c r="U17" s="10">
        <f t="shared" si="0"/>
        <v>12</v>
      </c>
      <c r="V17" s="10">
        <f t="shared" si="0"/>
        <v>2</v>
      </c>
      <c r="W17" s="10">
        <f t="shared" si="0"/>
        <v>12</v>
      </c>
      <c r="X17" s="10">
        <f t="shared" si="0"/>
        <v>6</v>
      </c>
      <c r="Y17" s="10">
        <f t="shared" si="0"/>
        <v>2</v>
      </c>
      <c r="Z17" s="10">
        <f t="shared" si="0"/>
        <v>11</v>
      </c>
      <c r="AA17" s="10">
        <f t="shared" si="0"/>
        <v>7</v>
      </c>
      <c r="AB17" s="10">
        <f t="shared" si="0"/>
        <v>2</v>
      </c>
      <c r="AC17" s="10">
        <f t="shared" si="0"/>
        <v>9</v>
      </c>
      <c r="AD17" s="10">
        <f t="shared" si="0"/>
        <v>9</v>
      </c>
      <c r="AE17" s="10">
        <f t="shared" si="0"/>
        <v>2</v>
      </c>
      <c r="AF17" s="10">
        <f t="shared" si="0"/>
        <v>10</v>
      </c>
      <c r="AG17" s="10">
        <f t="shared" si="0"/>
        <v>6</v>
      </c>
      <c r="AH17" s="10">
        <f t="shared" si="0"/>
        <v>4</v>
      </c>
    </row>
    <row r="18" spans="1:34" ht="17.25" customHeight="1" x14ac:dyDescent="0.25">
      <c r="A18" s="47" t="s">
        <v>11</v>
      </c>
      <c r="B18" s="48"/>
      <c r="C18" s="48"/>
      <c r="D18" s="26">
        <f>D17*100/D17</f>
        <v>100</v>
      </c>
      <c r="E18" s="29">
        <f>E17*100/D17</f>
        <v>60</v>
      </c>
      <c r="F18" s="29">
        <f>F17*100/D17</f>
        <v>30</v>
      </c>
      <c r="G18" s="29">
        <f>G17*100/D17</f>
        <v>10</v>
      </c>
      <c r="H18" s="10">
        <f>H17*100/D17</f>
        <v>50</v>
      </c>
      <c r="I18" s="10">
        <f>I17*100/D17</f>
        <v>40</v>
      </c>
      <c r="J18" s="10">
        <f>J17*100/D17</f>
        <v>10</v>
      </c>
      <c r="K18" s="10">
        <f>K17*100/D17</f>
        <v>55</v>
      </c>
      <c r="L18" s="10">
        <f>L17*100/D17</f>
        <v>25</v>
      </c>
      <c r="M18" s="10">
        <f>M17*100/D17</f>
        <v>20</v>
      </c>
      <c r="N18" s="10">
        <f>N17*100/D17</f>
        <v>55</v>
      </c>
      <c r="O18" s="10">
        <f>O17*100/D17</f>
        <v>30</v>
      </c>
      <c r="P18" s="10">
        <f>P17*100/D17</f>
        <v>15</v>
      </c>
      <c r="Q18" s="10">
        <f>Q17*100/D17</f>
        <v>60</v>
      </c>
      <c r="R18" s="10">
        <f>R17*100/D17</f>
        <v>30</v>
      </c>
      <c r="S18" s="10">
        <f>S17*100/D17</f>
        <v>10</v>
      </c>
      <c r="T18" s="10">
        <f>T17*100/D17</f>
        <v>30</v>
      </c>
      <c r="U18" s="10">
        <f>U17*100/D17</f>
        <v>60</v>
      </c>
      <c r="V18" s="10">
        <f>V17*100/D17</f>
        <v>10</v>
      </c>
      <c r="W18" s="10">
        <f>W17*100/D17</f>
        <v>60</v>
      </c>
      <c r="X18" s="10">
        <f>X17*100/D17</f>
        <v>30</v>
      </c>
      <c r="Y18" s="10">
        <f>Y17*100/D17</f>
        <v>10</v>
      </c>
      <c r="Z18" s="10">
        <f>Z17*100/D17</f>
        <v>55</v>
      </c>
      <c r="AA18" s="10">
        <f>AA17*100/D17</f>
        <v>35</v>
      </c>
      <c r="AB18" s="10">
        <f>AB17*100/D17</f>
        <v>10</v>
      </c>
      <c r="AC18" s="10">
        <f>AC17*100/D17</f>
        <v>45</v>
      </c>
      <c r="AD18" s="10">
        <f>AD17*100/D17</f>
        <v>45</v>
      </c>
      <c r="AE18" s="10">
        <f>AE17*100/D17</f>
        <v>10</v>
      </c>
      <c r="AF18" s="10">
        <f>AF17*100/D17</f>
        <v>50</v>
      </c>
      <c r="AG18" s="10">
        <f>AG17*100/D17</f>
        <v>30</v>
      </c>
      <c r="AH18" s="10">
        <f>AH17*100/D17</f>
        <v>20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zoomScale="80" zoomScaleNormal="80" workbookViewId="0">
      <selection activeCell="B12" sqref="B12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B2" s="46" t="s">
        <v>32</v>
      </c>
      <c r="C2" s="46"/>
      <c r="D2" s="46"/>
      <c r="E2" s="46"/>
      <c r="F2" s="46"/>
      <c r="G2" s="46"/>
      <c r="H2" s="7"/>
      <c r="I2" s="7"/>
      <c r="J2" s="7"/>
      <c r="K2" s="2"/>
      <c r="L2" s="37" t="s">
        <v>41</v>
      </c>
      <c r="M2" s="37"/>
      <c r="N2" s="37"/>
      <c r="O2" s="37"/>
      <c r="P2" s="37"/>
      <c r="Q2" s="37"/>
      <c r="R2" s="37"/>
      <c r="S2" s="37"/>
      <c r="T2" s="37"/>
      <c r="U2" s="3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6" t="s">
        <v>18</v>
      </c>
      <c r="AK2" s="36"/>
    </row>
    <row r="3" spans="1:37" ht="15.75" x14ac:dyDescent="0.25">
      <c r="A3" s="3"/>
      <c r="B3" s="37" t="s">
        <v>40</v>
      </c>
      <c r="C3" s="37"/>
      <c r="D3" s="37"/>
      <c r="E3" s="37"/>
      <c r="F3" s="37"/>
      <c r="G3" s="3"/>
      <c r="H3" s="3"/>
      <c r="I3" s="3"/>
      <c r="J3" s="3"/>
      <c r="K3" s="3"/>
      <c r="L3" s="42" t="s">
        <v>24</v>
      </c>
      <c r="M3" s="42"/>
      <c r="N3" s="42"/>
      <c r="O3" s="42"/>
      <c r="P3" s="42"/>
      <c r="Q3" s="42"/>
      <c r="R3" s="42"/>
      <c r="S3" s="17"/>
      <c r="T3" s="17"/>
      <c r="U3" s="1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8" t="s">
        <v>38</v>
      </c>
      <c r="M4" s="38"/>
      <c r="N4" s="38"/>
      <c r="O4" s="38"/>
      <c r="P4" s="38"/>
      <c r="Q4" s="38"/>
      <c r="R4" s="38"/>
      <c r="S4" s="38"/>
      <c r="T4" s="38"/>
      <c r="U4" s="38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1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43" t="s">
        <v>8</v>
      </c>
      <c r="I7" s="44"/>
      <c r="J7" s="44"/>
      <c r="K7" s="44"/>
      <c r="L7" s="44"/>
      <c r="M7" s="44"/>
      <c r="N7" s="44"/>
      <c r="O7" s="44"/>
      <c r="P7" s="45"/>
      <c r="Q7" s="35" t="s">
        <v>6</v>
      </c>
      <c r="R7" s="35"/>
      <c r="S7" s="35"/>
      <c r="T7" s="43" t="s">
        <v>9</v>
      </c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5"/>
      <c r="AI7" s="35" t="s">
        <v>7</v>
      </c>
      <c r="AJ7" s="35"/>
      <c r="AK7" s="35"/>
    </row>
    <row r="8" spans="1:37" ht="15.75" customHeight="1" x14ac:dyDescent="0.25">
      <c r="A8" s="41"/>
      <c r="B8" s="35"/>
      <c r="C8" s="35"/>
      <c r="D8" s="35"/>
      <c r="E8" s="52" t="s">
        <v>14</v>
      </c>
      <c r="F8" s="52" t="s">
        <v>15</v>
      </c>
      <c r="G8" s="52" t="s">
        <v>16</v>
      </c>
      <c r="H8" s="54" t="s">
        <v>19</v>
      </c>
      <c r="I8" s="55"/>
      <c r="J8" s="55"/>
      <c r="K8" s="44" t="s">
        <v>20</v>
      </c>
      <c r="L8" s="44"/>
      <c r="M8" s="45"/>
      <c r="N8" s="58" t="s">
        <v>25</v>
      </c>
      <c r="O8" s="56"/>
      <c r="P8" s="57"/>
      <c r="Q8" s="52" t="s">
        <v>14</v>
      </c>
      <c r="R8" s="52" t="s">
        <v>15</v>
      </c>
      <c r="S8" s="52" t="s">
        <v>16</v>
      </c>
      <c r="T8" s="59" t="s">
        <v>26</v>
      </c>
      <c r="U8" s="59"/>
      <c r="V8" s="59"/>
      <c r="W8" s="59" t="s">
        <v>21</v>
      </c>
      <c r="X8" s="59"/>
      <c r="Y8" s="59"/>
      <c r="Z8" s="41" t="s">
        <v>27</v>
      </c>
      <c r="AA8" s="41"/>
      <c r="AB8" s="41"/>
      <c r="AC8" s="41" t="s">
        <v>28</v>
      </c>
      <c r="AD8" s="41"/>
      <c r="AE8" s="41"/>
      <c r="AF8" s="56" t="s">
        <v>22</v>
      </c>
      <c r="AG8" s="56"/>
      <c r="AH8" s="57"/>
      <c r="AI8" s="52" t="s">
        <v>14</v>
      </c>
      <c r="AJ8" s="52" t="s">
        <v>15</v>
      </c>
      <c r="AK8" s="52" t="s">
        <v>16</v>
      </c>
    </row>
    <row r="9" spans="1:37" ht="115.5" customHeight="1" x14ac:dyDescent="0.25">
      <c r="A9" s="41"/>
      <c r="B9" s="35"/>
      <c r="C9" s="35"/>
      <c r="D9" s="35"/>
      <c r="E9" s="53"/>
      <c r="F9" s="53"/>
      <c r="G9" s="53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3"/>
      <c r="R9" s="53"/>
      <c r="S9" s="53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3"/>
      <c r="AJ9" s="53"/>
      <c r="AK9" s="53"/>
    </row>
    <row r="10" spans="1:37" ht="15.75" x14ac:dyDescent="0.25">
      <c r="A10" s="5">
        <v>1</v>
      </c>
      <c r="B10" s="6" t="s">
        <v>43</v>
      </c>
      <c r="C10" s="6"/>
      <c r="D10" s="10">
        <v>25</v>
      </c>
      <c r="E10" s="10">
        <v>8</v>
      </c>
      <c r="F10" s="10">
        <v>9</v>
      </c>
      <c r="G10" s="10">
        <v>8</v>
      </c>
      <c r="H10" s="10">
        <v>6</v>
      </c>
      <c r="I10" s="10">
        <v>9</v>
      </c>
      <c r="J10" s="10">
        <v>10</v>
      </c>
      <c r="K10" s="10">
        <v>9</v>
      </c>
      <c r="L10" s="10">
        <v>9</v>
      </c>
      <c r="M10" s="10">
        <v>7</v>
      </c>
      <c r="N10" s="10">
        <v>8</v>
      </c>
      <c r="O10" s="10">
        <v>7</v>
      </c>
      <c r="P10" s="10">
        <v>10</v>
      </c>
      <c r="Q10" s="10">
        <v>7</v>
      </c>
      <c r="R10" s="10">
        <v>11</v>
      </c>
      <c r="S10" s="10">
        <v>7</v>
      </c>
      <c r="T10" s="10">
        <v>7</v>
      </c>
      <c r="U10" s="10">
        <v>11</v>
      </c>
      <c r="V10" s="10">
        <v>7</v>
      </c>
      <c r="W10" s="10">
        <v>9</v>
      </c>
      <c r="X10" s="10">
        <v>9</v>
      </c>
      <c r="Y10" s="10">
        <v>7</v>
      </c>
      <c r="Z10" s="10">
        <v>8</v>
      </c>
      <c r="AA10" s="10">
        <v>10</v>
      </c>
      <c r="AB10" s="10">
        <v>7</v>
      </c>
      <c r="AC10" s="10">
        <v>7</v>
      </c>
      <c r="AD10" s="10">
        <v>9</v>
      </c>
      <c r="AE10" s="10">
        <v>9</v>
      </c>
      <c r="AF10" s="10">
        <v>9</v>
      </c>
      <c r="AG10" s="10">
        <v>9</v>
      </c>
      <c r="AH10" s="10">
        <v>7</v>
      </c>
      <c r="AI10" s="10">
        <v>7</v>
      </c>
      <c r="AJ10" s="10">
        <v>11</v>
      </c>
      <c r="AK10" s="10">
        <v>7</v>
      </c>
    </row>
    <row r="11" spans="1:37" ht="15.75" x14ac:dyDescent="0.25">
      <c r="A11" s="5">
        <v>2</v>
      </c>
      <c r="B11" s="6"/>
      <c r="C11" s="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ht="15.75" x14ac:dyDescent="0.25">
      <c r="A12" s="5">
        <v>3</v>
      </c>
      <c r="B12" s="1"/>
      <c r="C12" s="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ht="15.75" x14ac:dyDescent="0.25">
      <c r="A13" s="5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ht="15.75" x14ac:dyDescent="0.25">
      <c r="A14" s="5">
        <v>5</v>
      </c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5.75" x14ac:dyDescent="0.25">
      <c r="A15" s="5">
        <v>6</v>
      </c>
      <c r="B15" s="1"/>
      <c r="C15" s="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ht="15.75" x14ac:dyDescent="0.25">
      <c r="A16" s="5">
        <v>7</v>
      </c>
      <c r="B16" s="1"/>
      <c r="C16" s="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75" x14ac:dyDescent="0.25">
      <c r="A17" s="49" t="s">
        <v>1</v>
      </c>
      <c r="B17" s="50"/>
      <c r="C17" s="51"/>
      <c r="D17" s="12">
        <f t="shared" ref="D17:AK17" si="0">SUM(D10:D16)</f>
        <v>25</v>
      </c>
      <c r="E17" s="10">
        <f t="shared" si="0"/>
        <v>8</v>
      </c>
      <c r="F17" s="10">
        <f t="shared" si="0"/>
        <v>9</v>
      </c>
      <c r="G17" s="10">
        <f t="shared" si="0"/>
        <v>8</v>
      </c>
      <c r="H17" s="10">
        <f t="shared" si="0"/>
        <v>6</v>
      </c>
      <c r="I17" s="10">
        <f t="shared" si="0"/>
        <v>9</v>
      </c>
      <c r="J17" s="10">
        <f t="shared" si="0"/>
        <v>10</v>
      </c>
      <c r="K17" s="10">
        <f t="shared" si="0"/>
        <v>9</v>
      </c>
      <c r="L17" s="10">
        <f t="shared" si="0"/>
        <v>9</v>
      </c>
      <c r="M17" s="10">
        <f t="shared" si="0"/>
        <v>7</v>
      </c>
      <c r="N17" s="10">
        <f t="shared" si="0"/>
        <v>8</v>
      </c>
      <c r="O17" s="10">
        <f t="shared" si="0"/>
        <v>7</v>
      </c>
      <c r="P17" s="10">
        <f t="shared" si="0"/>
        <v>10</v>
      </c>
      <c r="Q17" s="10">
        <f t="shared" si="0"/>
        <v>7</v>
      </c>
      <c r="R17" s="10">
        <f t="shared" si="0"/>
        <v>11</v>
      </c>
      <c r="S17" s="10">
        <f t="shared" si="0"/>
        <v>7</v>
      </c>
      <c r="T17" s="10">
        <f t="shared" si="0"/>
        <v>7</v>
      </c>
      <c r="U17" s="10">
        <f t="shared" si="0"/>
        <v>11</v>
      </c>
      <c r="V17" s="10">
        <f t="shared" si="0"/>
        <v>7</v>
      </c>
      <c r="W17" s="10">
        <f t="shared" si="0"/>
        <v>9</v>
      </c>
      <c r="X17" s="10">
        <f t="shared" si="0"/>
        <v>9</v>
      </c>
      <c r="Y17" s="10">
        <f t="shared" si="0"/>
        <v>7</v>
      </c>
      <c r="Z17" s="10">
        <f t="shared" si="0"/>
        <v>8</v>
      </c>
      <c r="AA17" s="10">
        <f t="shared" si="0"/>
        <v>10</v>
      </c>
      <c r="AB17" s="10">
        <f t="shared" si="0"/>
        <v>7</v>
      </c>
      <c r="AC17" s="10">
        <f t="shared" si="0"/>
        <v>7</v>
      </c>
      <c r="AD17" s="10">
        <f t="shared" si="0"/>
        <v>9</v>
      </c>
      <c r="AE17" s="10">
        <f t="shared" si="0"/>
        <v>9</v>
      </c>
      <c r="AF17" s="10">
        <f t="shared" si="0"/>
        <v>9</v>
      </c>
      <c r="AG17" s="10">
        <f t="shared" si="0"/>
        <v>9</v>
      </c>
      <c r="AH17" s="10">
        <f t="shared" si="0"/>
        <v>7</v>
      </c>
      <c r="AI17" s="10">
        <f t="shared" si="0"/>
        <v>7</v>
      </c>
      <c r="AJ17" s="10">
        <f t="shared" si="0"/>
        <v>11</v>
      </c>
      <c r="AK17" s="10">
        <f t="shared" si="0"/>
        <v>7</v>
      </c>
    </row>
    <row r="18" spans="1:37" ht="18.75" customHeight="1" x14ac:dyDescent="0.25">
      <c r="A18" s="47" t="s">
        <v>11</v>
      </c>
      <c r="B18" s="48"/>
      <c r="C18" s="48"/>
      <c r="D18" s="15">
        <f>D17*100/D17</f>
        <v>100</v>
      </c>
      <c r="E18" s="11">
        <f>E17*100/D17</f>
        <v>32</v>
      </c>
      <c r="F18" s="11">
        <f>F17*100/D17</f>
        <v>36</v>
      </c>
      <c r="G18" s="11">
        <f>G17*100/D17</f>
        <v>32</v>
      </c>
      <c r="H18" s="11">
        <f>H17*100/D17</f>
        <v>24</v>
      </c>
      <c r="I18" s="11">
        <f>I17*100/D17</f>
        <v>36</v>
      </c>
      <c r="J18" s="11">
        <f>J17*100/D17</f>
        <v>40</v>
      </c>
      <c r="K18" s="11">
        <f>K17*100/D17</f>
        <v>36</v>
      </c>
      <c r="L18" s="11">
        <f>L17*100/D17</f>
        <v>36</v>
      </c>
      <c r="M18" s="11">
        <f>M17*100/D17</f>
        <v>28</v>
      </c>
      <c r="N18" s="11">
        <f>N17*100/D17</f>
        <v>32</v>
      </c>
      <c r="O18" s="11">
        <f>O17*100/D17</f>
        <v>28</v>
      </c>
      <c r="P18" s="11">
        <f>P17*100/D17</f>
        <v>40</v>
      </c>
      <c r="Q18" s="11">
        <f>Q17*100/D17</f>
        <v>28</v>
      </c>
      <c r="R18" s="11">
        <f>R17*100/D17</f>
        <v>44</v>
      </c>
      <c r="S18" s="11">
        <f>S17*100/D17</f>
        <v>28</v>
      </c>
      <c r="T18" s="11">
        <f>T17*100/D17</f>
        <v>28</v>
      </c>
      <c r="U18" s="11">
        <f>U17*100/D17</f>
        <v>44</v>
      </c>
      <c r="V18" s="11">
        <f>V17*100/D17</f>
        <v>28</v>
      </c>
      <c r="W18" s="11">
        <f>W17*100/D17</f>
        <v>36</v>
      </c>
      <c r="X18" s="11">
        <f>X17*100/D17</f>
        <v>36</v>
      </c>
      <c r="Y18" s="11">
        <f>Y17*100/D17</f>
        <v>28</v>
      </c>
      <c r="Z18" s="11">
        <f>Z17*100/D17</f>
        <v>32</v>
      </c>
      <c r="AA18" s="11">
        <f>AA17*100/D17</f>
        <v>40</v>
      </c>
      <c r="AB18" s="11">
        <f>AB17*100/D17</f>
        <v>28</v>
      </c>
      <c r="AC18" s="11">
        <f>AC17*100/D17</f>
        <v>28</v>
      </c>
      <c r="AD18" s="11">
        <f>AD17*100/D17</f>
        <v>36</v>
      </c>
      <c r="AE18" s="11">
        <f>AE17*100/D17</f>
        <v>36</v>
      </c>
      <c r="AF18" s="11">
        <f>AF17*100/D17</f>
        <v>36</v>
      </c>
      <c r="AG18" s="11">
        <f>AG17*100/D17</f>
        <v>36</v>
      </c>
      <c r="AH18" s="11">
        <f>AH17*100/D17</f>
        <v>28</v>
      </c>
      <c r="AI18" s="11">
        <f>AI17*100/D17</f>
        <v>28</v>
      </c>
      <c r="AJ18" s="11">
        <f>AJ17*100/D17</f>
        <v>44</v>
      </c>
      <c r="AK18" s="11">
        <f>AK17*100/D17</f>
        <v>28</v>
      </c>
    </row>
  </sheetData>
  <mergeCells count="34">
    <mergeCell ref="AJ2:AK2"/>
    <mergeCell ref="B3:F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B2:G2"/>
    <mergeCell ref="L2:U2"/>
    <mergeCell ref="L3:R3"/>
    <mergeCell ref="L4:U4"/>
    <mergeCell ref="A18:C18"/>
    <mergeCell ref="N8:P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C15" sqref="C15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B2" s="46" t="s">
        <v>32</v>
      </c>
      <c r="C2" s="46"/>
      <c r="D2" s="46"/>
      <c r="E2" s="46"/>
      <c r="F2" s="46"/>
      <c r="G2" s="46"/>
      <c r="H2" s="7"/>
      <c r="I2" s="7"/>
      <c r="J2" s="7"/>
      <c r="K2" s="2"/>
      <c r="L2" s="37" t="s">
        <v>41</v>
      </c>
      <c r="M2" s="37"/>
      <c r="N2" s="37"/>
      <c r="O2" s="37"/>
      <c r="P2" s="37"/>
      <c r="Q2" s="37"/>
      <c r="R2" s="37"/>
      <c r="S2" s="37"/>
      <c r="T2" s="37"/>
      <c r="U2" s="37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6" t="s">
        <v>18</v>
      </c>
      <c r="AK2" s="36"/>
    </row>
    <row r="3" spans="1:37" ht="15.75" x14ac:dyDescent="0.25">
      <c r="A3" s="3"/>
      <c r="B3" s="37" t="s">
        <v>40</v>
      </c>
      <c r="C3" s="37"/>
      <c r="D3" s="37"/>
      <c r="E3" s="37"/>
      <c r="F3" s="37"/>
      <c r="G3" s="3"/>
      <c r="H3" s="3"/>
      <c r="I3" s="3"/>
      <c r="J3" s="3"/>
      <c r="K3" s="3"/>
      <c r="L3" s="42" t="s">
        <v>24</v>
      </c>
      <c r="M3" s="42"/>
      <c r="N3" s="42"/>
      <c r="O3" s="42"/>
      <c r="P3" s="42"/>
      <c r="Q3" s="42"/>
      <c r="R3" s="42"/>
      <c r="S3" s="17"/>
      <c r="T3" s="17"/>
      <c r="U3" s="1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8" t="s">
        <v>38</v>
      </c>
      <c r="M4" s="38"/>
      <c r="N4" s="38"/>
      <c r="O4" s="38"/>
      <c r="P4" s="38"/>
      <c r="Q4" s="38"/>
      <c r="R4" s="38"/>
      <c r="S4" s="38"/>
      <c r="T4" s="38"/>
      <c r="U4" s="38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1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43" t="s">
        <v>8</v>
      </c>
      <c r="I7" s="44"/>
      <c r="J7" s="44"/>
      <c r="K7" s="44"/>
      <c r="L7" s="44"/>
      <c r="M7" s="44"/>
      <c r="N7" s="44"/>
      <c r="O7" s="44"/>
      <c r="P7" s="45"/>
      <c r="Q7" s="35" t="s">
        <v>6</v>
      </c>
      <c r="R7" s="35"/>
      <c r="S7" s="35"/>
      <c r="T7" s="43" t="s">
        <v>9</v>
      </c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5"/>
      <c r="AI7" s="35" t="s">
        <v>7</v>
      </c>
      <c r="AJ7" s="35"/>
      <c r="AK7" s="35"/>
    </row>
    <row r="8" spans="1:37" ht="15.75" customHeight="1" x14ac:dyDescent="0.25">
      <c r="A8" s="41"/>
      <c r="B8" s="35"/>
      <c r="C8" s="35"/>
      <c r="D8" s="35"/>
      <c r="E8" s="52" t="s">
        <v>14</v>
      </c>
      <c r="F8" s="52" t="s">
        <v>15</v>
      </c>
      <c r="G8" s="52" t="s">
        <v>16</v>
      </c>
      <c r="H8" s="59" t="s">
        <v>19</v>
      </c>
      <c r="I8" s="59"/>
      <c r="J8" s="59"/>
      <c r="K8" s="35" t="s">
        <v>20</v>
      </c>
      <c r="L8" s="35"/>
      <c r="M8" s="35"/>
      <c r="N8" s="41" t="s">
        <v>25</v>
      </c>
      <c r="O8" s="41"/>
      <c r="P8" s="41"/>
      <c r="Q8" s="52" t="s">
        <v>14</v>
      </c>
      <c r="R8" s="52" t="s">
        <v>15</v>
      </c>
      <c r="S8" s="52" t="s">
        <v>16</v>
      </c>
      <c r="T8" s="59" t="s">
        <v>26</v>
      </c>
      <c r="U8" s="59"/>
      <c r="V8" s="59"/>
      <c r="W8" s="59" t="s">
        <v>21</v>
      </c>
      <c r="X8" s="59"/>
      <c r="Y8" s="59"/>
      <c r="Z8" s="41" t="s">
        <v>27</v>
      </c>
      <c r="AA8" s="41"/>
      <c r="AB8" s="41"/>
      <c r="AC8" s="41" t="s">
        <v>28</v>
      </c>
      <c r="AD8" s="41"/>
      <c r="AE8" s="41"/>
      <c r="AF8" s="56" t="s">
        <v>22</v>
      </c>
      <c r="AG8" s="56"/>
      <c r="AH8" s="57"/>
      <c r="AI8" s="52" t="s">
        <v>14</v>
      </c>
      <c r="AJ8" s="52" t="s">
        <v>15</v>
      </c>
      <c r="AK8" s="52" t="s">
        <v>16</v>
      </c>
    </row>
    <row r="9" spans="1:37" ht="114.75" customHeight="1" x14ac:dyDescent="0.25">
      <c r="A9" s="41"/>
      <c r="B9" s="35"/>
      <c r="C9" s="35"/>
      <c r="D9" s="35"/>
      <c r="E9" s="53"/>
      <c r="F9" s="53"/>
      <c r="G9" s="53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3"/>
      <c r="R9" s="53"/>
      <c r="S9" s="53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3"/>
      <c r="AJ9" s="53"/>
      <c r="AK9" s="53"/>
    </row>
    <row r="10" spans="1:37" ht="15.75" x14ac:dyDescent="0.25">
      <c r="A10" s="5">
        <v>1</v>
      </c>
      <c r="B10" s="6"/>
      <c r="C10" s="6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</row>
    <row r="11" spans="1:37" ht="15.75" x14ac:dyDescent="0.25">
      <c r="A11" s="5">
        <v>2</v>
      </c>
      <c r="B11" s="6"/>
      <c r="C11" s="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ht="15.75" x14ac:dyDescent="0.25">
      <c r="A12" s="5">
        <v>3</v>
      </c>
      <c r="B12" s="1" t="s">
        <v>42</v>
      </c>
      <c r="C12" s="1"/>
      <c r="D12" s="10">
        <v>25</v>
      </c>
      <c r="E12" s="10">
        <v>10</v>
      </c>
      <c r="F12" s="10">
        <v>9</v>
      </c>
      <c r="G12" s="10">
        <v>6</v>
      </c>
      <c r="H12" s="10">
        <v>8</v>
      </c>
      <c r="I12" s="10">
        <v>7</v>
      </c>
      <c r="J12" s="10">
        <v>10</v>
      </c>
      <c r="K12" s="10">
        <v>8</v>
      </c>
      <c r="L12" s="10">
        <v>7</v>
      </c>
      <c r="M12" s="10">
        <v>10</v>
      </c>
      <c r="N12" s="10">
        <v>8</v>
      </c>
      <c r="O12" s="10">
        <v>7</v>
      </c>
      <c r="P12" s="10">
        <v>10</v>
      </c>
      <c r="Q12" s="10">
        <v>8</v>
      </c>
      <c r="R12" s="10">
        <v>8</v>
      </c>
      <c r="S12" s="10">
        <v>9</v>
      </c>
      <c r="T12" s="10">
        <v>11</v>
      </c>
      <c r="U12" s="10">
        <v>7</v>
      </c>
      <c r="V12" s="10">
        <v>7</v>
      </c>
      <c r="W12" s="10">
        <v>11</v>
      </c>
      <c r="X12" s="10">
        <v>7</v>
      </c>
      <c r="Y12" s="10">
        <v>7</v>
      </c>
      <c r="Z12" s="10">
        <v>11</v>
      </c>
      <c r="AA12" s="10">
        <v>7</v>
      </c>
      <c r="AB12" s="10">
        <v>7</v>
      </c>
      <c r="AC12" s="10">
        <v>11</v>
      </c>
      <c r="AD12" s="10">
        <v>7</v>
      </c>
      <c r="AE12" s="10">
        <v>7</v>
      </c>
      <c r="AF12" s="10">
        <v>11</v>
      </c>
      <c r="AG12" s="10">
        <v>7</v>
      </c>
      <c r="AH12" s="10">
        <v>7</v>
      </c>
      <c r="AI12" s="10">
        <v>9</v>
      </c>
      <c r="AJ12" s="10">
        <v>8</v>
      </c>
      <c r="AK12" s="10">
        <v>8</v>
      </c>
    </row>
    <row r="13" spans="1:37" ht="15.75" x14ac:dyDescent="0.25">
      <c r="A13" s="5">
        <v>4</v>
      </c>
      <c r="B13" s="1"/>
      <c r="C13" s="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ht="15.75" x14ac:dyDescent="0.25">
      <c r="A14" s="5">
        <v>5</v>
      </c>
      <c r="B14" s="6"/>
      <c r="C14" s="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5.75" x14ac:dyDescent="0.25">
      <c r="A15" s="5">
        <v>6</v>
      </c>
      <c r="B15" s="6"/>
      <c r="C15" s="6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ht="15.75" x14ac:dyDescent="0.25">
      <c r="A16" s="5">
        <v>7</v>
      </c>
      <c r="B16" s="6"/>
      <c r="C16" s="6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75" x14ac:dyDescent="0.25">
      <c r="A17" s="49" t="s">
        <v>1</v>
      </c>
      <c r="B17" s="50"/>
      <c r="C17" s="51"/>
      <c r="D17" s="12">
        <f>SUM(D10:D16)</f>
        <v>25</v>
      </c>
      <c r="E17" s="10">
        <f>SUM(E10:E16)</f>
        <v>10</v>
      </c>
      <c r="F17" s="10">
        <f>SUM(F10:F16)</f>
        <v>9</v>
      </c>
      <c r="G17" s="10">
        <f>SUM(G10:G16)</f>
        <v>6</v>
      </c>
      <c r="H17" s="10">
        <f t="shared" ref="H17:M17" si="0">SUM(H10:H16)</f>
        <v>8</v>
      </c>
      <c r="I17" s="10">
        <f t="shared" si="0"/>
        <v>7</v>
      </c>
      <c r="J17" s="10">
        <f t="shared" si="0"/>
        <v>10</v>
      </c>
      <c r="K17" s="10">
        <f t="shared" si="0"/>
        <v>8</v>
      </c>
      <c r="L17" s="10">
        <f t="shared" si="0"/>
        <v>7</v>
      </c>
      <c r="M17" s="10">
        <f t="shared" si="0"/>
        <v>10</v>
      </c>
      <c r="N17" s="10">
        <f t="shared" ref="N17:S17" si="1">SUM(N10:N16)</f>
        <v>8</v>
      </c>
      <c r="O17" s="10">
        <f t="shared" si="1"/>
        <v>7</v>
      </c>
      <c r="P17" s="10">
        <f t="shared" si="1"/>
        <v>10</v>
      </c>
      <c r="Q17" s="10">
        <f t="shared" si="1"/>
        <v>8</v>
      </c>
      <c r="R17" s="10">
        <f t="shared" si="1"/>
        <v>8</v>
      </c>
      <c r="S17" s="10">
        <f t="shared" si="1"/>
        <v>9</v>
      </c>
      <c r="T17" s="10">
        <f t="shared" ref="T17:AE17" si="2">SUM(T10:T16)</f>
        <v>11</v>
      </c>
      <c r="U17" s="10">
        <f t="shared" si="2"/>
        <v>7</v>
      </c>
      <c r="V17" s="10">
        <f t="shared" si="2"/>
        <v>7</v>
      </c>
      <c r="W17" s="10">
        <f t="shared" si="2"/>
        <v>11</v>
      </c>
      <c r="X17" s="10">
        <f t="shared" si="2"/>
        <v>7</v>
      </c>
      <c r="Y17" s="10">
        <f t="shared" si="2"/>
        <v>7</v>
      </c>
      <c r="Z17" s="10">
        <f t="shared" si="2"/>
        <v>11</v>
      </c>
      <c r="AA17" s="10">
        <f t="shared" si="2"/>
        <v>7</v>
      </c>
      <c r="AB17" s="10">
        <f t="shared" si="2"/>
        <v>7</v>
      </c>
      <c r="AC17" s="10">
        <f t="shared" si="2"/>
        <v>11</v>
      </c>
      <c r="AD17" s="10">
        <f t="shared" si="2"/>
        <v>7</v>
      </c>
      <c r="AE17" s="10">
        <f t="shared" si="2"/>
        <v>7</v>
      </c>
      <c r="AF17" s="10">
        <f t="shared" ref="AF17:AK17" si="3">SUM(AF10:AF16)</f>
        <v>11</v>
      </c>
      <c r="AG17" s="10">
        <f t="shared" si="3"/>
        <v>7</v>
      </c>
      <c r="AH17" s="10">
        <f t="shared" si="3"/>
        <v>7</v>
      </c>
      <c r="AI17" s="10">
        <f t="shared" si="3"/>
        <v>9</v>
      </c>
      <c r="AJ17" s="10">
        <f t="shared" si="3"/>
        <v>8</v>
      </c>
      <c r="AK17" s="10">
        <f t="shared" si="3"/>
        <v>8</v>
      </c>
    </row>
    <row r="18" spans="1:37" ht="21.75" customHeight="1" x14ac:dyDescent="0.25">
      <c r="A18" s="39" t="s">
        <v>11</v>
      </c>
      <c r="B18" s="39"/>
      <c r="C18" s="39"/>
      <c r="D18" s="15">
        <f>D17*100/D17</f>
        <v>100</v>
      </c>
      <c r="E18" s="11">
        <f>E17*100/D17</f>
        <v>40</v>
      </c>
      <c r="F18" s="11">
        <f>F17*100/D17</f>
        <v>36</v>
      </c>
      <c r="G18" s="11">
        <f>G17*100/D17</f>
        <v>24</v>
      </c>
      <c r="H18" s="11">
        <f>H17*100/D17</f>
        <v>32</v>
      </c>
      <c r="I18" s="11">
        <f>I17*100/D17</f>
        <v>28</v>
      </c>
      <c r="J18" s="11">
        <f>J17*100/D17</f>
        <v>40</v>
      </c>
      <c r="K18" s="11">
        <f>K17*100/D17</f>
        <v>32</v>
      </c>
      <c r="L18" s="11">
        <f>L17*100/D17</f>
        <v>28</v>
      </c>
      <c r="M18" s="11">
        <f>M17*100/D17</f>
        <v>40</v>
      </c>
      <c r="N18" s="11">
        <f>N17*100/D17</f>
        <v>32</v>
      </c>
      <c r="O18" s="11">
        <f>O17*100/D17</f>
        <v>28</v>
      </c>
      <c r="P18" s="11">
        <f>P17*100/D17</f>
        <v>40</v>
      </c>
      <c r="Q18" s="11">
        <f>Q17*100/D17</f>
        <v>32</v>
      </c>
      <c r="R18" s="11">
        <f>R17*100/D17</f>
        <v>32</v>
      </c>
      <c r="S18" s="11">
        <f>S17*100/D17</f>
        <v>36</v>
      </c>
      <c r="T18" s="11">
        <f>T17*100/D17</f>
        <v>44</v>
      </c>
      <c r="U18" s="11">
        <f>U17*100/D17</f>
        <v>28</v>
      </c>
      <c r="V18" s="11">
        <f>V17*100/D17</f>
        <v>28</v>
      </c>
      <c r="W18" s="11">
        <f>W17*100/D17</f>
        <v>44</v>
      </c>
      <c r="X18" s="11">
        <f>X17*100/D17</f>
        <v>28</v>
      </c>
      <c r="Y18" s="11">
        <f>Y17*100/D17</f>
        <v>28</v>
      </c>
      <c r="Z18" s="11">
        <f>Z17*100/D17</f>
        <v>44</v>
      </c>
      <c r="AA18" s="11">
        <f>AA17*100/D17</f>
        <v>28</v>
      </c>
      <c r="AB18" s="11">
        <f>AB17*100/D17</f>
        <v>28</v>
      </c>
      <c r="AC18" s="11">
        <f>AC17*100/D17</f>
        <v>44</v>
      </c>
      <c r="AD18" s="11">
        <f>AD17*100/D17</f>
        <v>28</v>
      </c>
      <c r="AE18" s="11">
        <f>AE17*100/D17</f>
        <v>28</v>
      </c>
      <c r="AF18" s="11">
        <f>AF17*100/D17</f>
        <v>44</v>
      </c>
      <c r="AG18" s="11">
        <f>AG17*100/D17</f>
        <v>28</v>
      </c>
      <c r="AH18" s="11">
        <f>AH17*100/D17</f>
        <v>28</v>
      </c>
      <c r="AI18" s="11">
        <f>AI17*100/D17</f>
        <v>36</v>
      </c>
      <c r="AJ18" s="11">
        <f>AJ17*100/D17</f>
        <v>32</v>
      </c>
      <c r="AK18" s="11">
        <f>AK17*100/D17</f>
        <v>32</v>
      </c>
    </row>
  </sheetData>
  <mergeCells count="34">
    <mergeCell ref="A18:C18"/>
    <mergeCell ref="AI7:AK7"/>
    <mergeCell ref="A17:C17"/>
    <mergeCell ref="AF8:AH8"/>
    <mergeCell ref="G8:G9"/>
    <mergeCell ref="F8:F9"/>
    <mergeCell ref="E8:E9"/>
    <mergeCell ref="H7:P7"/>
    <mergeCell ref="H8:J8"/>
    <mergeCell ref="K8:M8"/>
    <mergeCell ref="A7:A9"/>
    <mergeCell ref="B7:B9"/>
    <mergeCell ref="C7:C9"/>
    <mergeCell ref="D7:D9"/>
    <mergeCell ref="E7:G7"/>
    <mergeCell ref="N8:P8"/>
    <mergeCell ref="T7:AH7"/>
    <mergeCell ref="Q8:Q9"/>
    <mergeCell ref="R8:R9"/>
    <mergeCell ref="T8:V8"/>
    <mergeCell ref="W8:Y8"/>
    <mergeCell ref="Z8:AB8"/>
    <mergeCell ref="AC8:AE8"/>
    <mergeCell ref="AI8:AI9"/>
    <mergeCell ref="AJ8:AJ9"/>
    <mergeCell ref="AK8:AK9"/>
    <mergeCell ref="S8:S9"/>
    <mergeCell ref="Q7:S7"/>
    <mergeCell ref="B2:G2"/>
    <mergeCell ref="L2:U2"/>
    <mergeCell ref="L3:R3"/>
    <mergeCell ref="L4:U4"/>
    <mergeCell ref="AJ2:AK2"/>
    <mergeCell ref="B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1"/>
  <sheetViews>
    <sheetView tabSelected="1" zoomScale="90" zoomScaleNormal="90" workbookViewId="0">
      <selection activeCell="H4" sqref="H4"/>
    </sheetView>
  </sheetViews>
  <sheetFormatPr defaultRowHeight="15" x14ac:dyDescent="0.25"/>
  <cols>
    <col min="1" max="1" width="22.140625" customWidth="1"/>
    <col min="2" max="2" width="9.5703125" bestFit="1" customWidth="1"/>
    <col min="3" max="17" width="9.28515625" bestFit="1" customWidth="1"/>
  </cols>
  <sheetData>
    <row r="1" spans="1:23" x14ac:dyDescent="0.25">
      <c r="V1" s="36" t="s">
        <v>18</v>
      </c>
      <c r="W1" s="36"/>
    </row>
    <row r="2" spans="1:23" ht="15.75" x14ac:dyDescent="0.25">
      <c r="B2" s="46" t="s">
        <v>32</v>
      </c>
      <c r="C2" s="46"/>
      <c r="D2" s="46"/>
      <c r="E2" s="46"/>
      <c r="F2" s="46"/>
      <c r="G2" s="46"/>
      <c r="H2" s="46"/>
      <c r="I2" s="7"/>
      <c r="J2" s="7"/>
      <c r="K2" s="2"/>
      <c r="L2" s="37" t="s">
        <v>41</v>
      </c>
      <c r="M2" s="37"/>
      <c r="N2" s="37"/>
      <c r="O2" s="37"/>
      <c r="P2" s="37"/>
      <c r="Q2" s="37"/>
      <c r="R2" s="37"/>
      <c r="S2" s="37"/>
      <c r="T2" s="37"/>
      <c r="U2" s="37"/>
    </row>
    <row r="3" spans="1:23" ht="15.75" x14ac:dyDescent="0.25">
      <c r="A3" s="3"/>
      <c r="B3" s="37" t="s">
        <v>40</v>
      </c>
      <c r="C3" s="37"/>
      <c r="D3" s="37"/>
      <c r="E3" s="37"/>
      <c r="F3" s="37"/>
      <c r="G3" s="3"/>
      <c r="H3" s="3"/>
      <c r="I3" s="3"/>
      <c r="J3" s="3"/>
      <c r="K3" s="3"/>
      <c r="L3" s="42" t="s">
        <v>24</v>
      </c>
      <c r="M3" s="42"/>
      <c r="N3" s="42"/>
      <c r="O3" s="42"/>
      <c r="P3" s="42"/>
      <c r="Q3" s="42"/>
      <c r="R3" s="42"/>
      <c r="S3" s="17"/>
      <c r="T3" s="17"/>
      <c r="U3" s="17"/>
    </row>
    <row r="4" spans="1:23" ht="15.75" x14ac:dyDescent="0.25">
      <c r="A4" s="3"/>
      <c r="G4" s="3"/>
      <c r="H4" s="3"/>
      <c r="I4" s="3"/>
      <c r="J4" s="3"/>
      <c r="K4" s="3"/>
      <c r="L4" s="38" t="s">
        <v>38</v>
      </c>
      <c r="M4" s="38"/>
      <c r="N4" s="38"/>
      <c r="O4" s="38"/>
      <c r="P4" s="38"/>
      <c r="Q4" s="38"/>
      <c r="R4" s="38"/>
      <c r="S4" s="38"/>
      <c r="T4" s="38"/>
      <c r="U4" s="38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52" t="s">
        <v>37</v>
      </c>
      <c r="B7" s="35" t="s">
        <v>13</v>
      </c>
      <c r="C7" s="35" t="s">
        <v>5</v>
      </c>
      <c r="D7" s="35"/>
      <c r="E7" s="35"/>
      <c r="F7" s="35" t="s">
        <v>8</v>
      </c>
      <c r="G7" s="35"/>
      <c r="H7" s="35"/>
      <c r="I7" s="35" t="s">
        <v>6</v>
      </c>
      <c r="J7" s="35"/>
      <c r="K7" s="35"/>
      <c r="L7" s="35" t="s">
        <v>9</v>
      </c>
      <c r="M7" s="35"/>
      <c r="N7" s="35"/>
      <c r="O7" s="35" t="s">
        <v>7</v>
      </c>
      <c r="P7" s="35"/>
      <c r="Q7" s="35"/>
      <c r="R7" s="41" t="s">
        <v>36</v>
      </c>
      <c r="S7" s="41"/>
      <c r="T7" s="41"/>
      <c r="U7" s="41"/>
      <c r="V7" s="41"/>
      <c r="W7" s="41"/>
    </row>
    <row r="8" spans="1:23" ht="63" x14ac:dyDescent="0.25">
      <c r="A8" s="53"/>
      <c r="B8" s="35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3" t="s">
        <v>11</v>
      </c>
      <c r="V8" s="1" t="s">
        <v>16</v>
      </c>
      <c r="W8" s="1" t="s">
        <v>11</v>
      </c>
    </row>
    <row r="9" spans="1:23" ht="15.75" x14ac:dyDescent="0.25">
      <c r="A9" s="16"/>
      <c r="B9" s="10"/>
      <c r="C9" s="10"/>
      <c r="D9" s="10"/>
      <c r="E9" s="10"/>
      <c r="F9" s="1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5"/>
      <c r="S9" s="5"/>
      <c r="T9" s="5"/>
      <c r="U9" s="5"/>
      <c r="V9" s="25"/>
      <c r="W9" s="5"/>
    </row>
    <row r="10" spans="1:23" ht="15.75" x14ac:dyDescent="0.25">
      <c r="A10" s="16" t="s">
        <v>29</v>
      </c>
      <c r="B10" s="10">
        <v>20</v>
      </c>
      <c r="C10" s="10">
        <v>12</v>
      </c>
      <c r="D10" s="10">
        <v>6</v>
      </c>
      <c r="E10" s="10">
        <v>2</v>
      </c>
      <c r="F10" s="10">
        <v>10</v>
      </c>
      <c r="G10" s="10">
        <v>7</v>
      </c>
      <c r="H10" s="10">
        <v>3</v>
      </c>
      <c r="I10" s="10">
        <v>11</v>
      </c>
      <c r="J10" s="10">
        <v>6</v>
      </c>
      <c r="K10" s="10">
        <v>3</v>
      </c>
      <c r="L10" s="10">
        <v>10</v>
      </c>
      <c r="M10" s="10">
        <v>8</v>
      </c>
      <c r="N10" s="10">
        <v>2</v>
      </c>
      <c r="O10" s="10">
        <v>10</v>
      </c>
      <c r="P10" s="10">
        <v>6</v>
      </c>
      <c r="Q10" s="10">
        <v>4</v>
      </c>
      <c r="R10" s="5">
        <v>53</v>
      </c>
      <c r="S10" s="30">
        <v>0.53</v>
      </c>
      <c r="T10" s="5">
        <v>33</v>
      </c>
      <c r="U10" s="30">
        <v>0.33</v>
      </c>
      <c r="V10" s="25">
        <v>14</v>
      </c>
      <c r="W10" s="30">
        <v>0.14000000000000001</v>
      </c>
    </row>
    <row r="11" spans="1:23" ht="15.75" x14ac:dyDescent="0.25">
      <c r="A11" s="16" t="s">
        <v>30</v>
      </c>
      <c r="B11" s="10">
        <v>25</v>
      </c>
      <c r="C11" s="10">
        <v>8</v>
      </c>
      <c r="D11" s="10">
        <v>9</v>
      </c>
      <c r="E11" s="10">
        <v>8</v>
      </c>
      <c r="F11" s="10">
        <v>8</v>
      </c>
      <c r="G11" s="10">
        <v>8</v>
      </c>
      <c r="H11" s="10">
        <v>9</v>
      </c>
      <c r="I11" s="10">
        <v>7</v>
      </c>
      <c r="J11" s="10">
        <v>11</v>
      </c>
      <c r="K11" s="10">
        <v>7</v>
      </c>
      <c r="L11" s="10">
        <v>8</v>
      </c>
      <c r="M11" s="10">
        <v>10</v>
      </c>
      <c r="N11" s="10">
        <v>7</v>
      </c>
      <c r="O11" s="10">
        <v>7</v>
      </c>
      <c r="P11" s="10">
        <v>11</v>
      </c>
      <c r="Q11" s="10">
        <v>7</v>
      </c>
      <c r="R11" s="5">
        <v>38</v>
      </c>
      <c r="S11" s="30">
        <v>0.3</v>
      </c>
      <c r="T11" s="5">
        <v>49</v>
      </c>
      <c r="U11" s="30">
        <v>0.4</v>
      </c>
      <c r="V11" s="25">
        <v>38</v>
      </c>
      <c r="W11" s="30">
        <v>0.3</v>
      </c>
    </row>
    <row r="12" spans="1:23" ht="15.75" x14ac:dyDescent="0.25">
      <c r="A12" s="16" t="s">
        <v>31</v>
      </c>
      <c r="B12" s="10">
        <v>25</v>
      </c>
      <c r="C12" s="10">
        <v>10</v>
      </c>
      <c r="D12" s="10">
        <v>9</v>
      </c>
      <c r="E12" s="10">
        <v>6</v>
      </c>
      <c r="F12" s="10">
        <v>8</v>
      </c>
      <c r="G12" s="10">
        <v>7</v>
      </c>
      <c r="H12" s="10">
        <v>10</v>
      </c>
      <c r="I12" s="10">
        <v>8</v>
      </c>
      <c r="J12" s="10">
        <v>8</v>
      </c>
      <c r="K12" s="10">
        <v>9</v>
      </c>
      <c r="L12" s="10">
        <v>11</v>
      </c>
      <c r="M12" s="10">
        <v>7</v>
      </c>
      <c r="N12" s="10">
        <v>7</v>
      </c>
      <c r="O12" s="10">
        <v>9</v>
      </c>
      <c r="P12" s="10">
        <v>8</v>
      </c>
      <c r="Q12" s="10">
        <v>8</v>
      </c>
      <c r="R12" s="5">
        <v>46</v>
      </c>
      <c r="S12" s="30">
        <v>0.37</v>
      </c>
      <c r="T12" s="5">
        <v>39</v>
      </c>
      <c r="U12" s="30">
        <v>0.31</v>
      </c>
      <c r="V12" s="25">
        <v>40</v>
      </c>
      <c r="W12" s="30">
        <v>0.32</v>
      </c>
    </row>
    <row r="13" spans="1:23" ht="15.75" x14ac:dyDescent="0.25">
      <c r="A13" s="16" t="s">
        <v>35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5"/>
      <c r="S13" s="30"/>
      <c r="T13" s="5"/>
      <c r="U13" s="30"/>
      <c r="V13" s="25"/>
      <c r="W13" s="30"/>
    </row>
    <row r="14" spans="1:23" ht="15.75" x14ac:dyDescent="0.25">
      <c r="A14" s="12" t="s">
        <v>1</v>
      </c>
      <c r="B14" s="12">
        <f>B9+B10+B11+B12+B13</f>
        <v>70</v>
      </c>
      <c r="C14" s="12">
        <f t="shared" ref="C14:Q14" si="0">C9+C10+C11+C12+C13</f>
        <v>30</v>
      </c>
      <c r="D14" s="12">
        <f t="shared" si="0"/>
        <v>24</v>
      </c>
      <c r="E14" s="12">
        <f t="shared" si="0"/>
        <v>16</v>
      </c>
      <c r="F14" s="12">
        <f t="shared" si="0"/>
        <v>26</v>
      </c>
      <c r="G14" s="12">
        <f t="shared" si="0"/>
        <v>22</v>
      </c>
      <c r="H14" s="12">
        <f t="shared" si="0"/>
        <v>22</v>
      </c>
      <c r="I14" s="12">
        <f t="shared" si="0"/>
        <v>26</v>
      </c>
      <c r="J14" s="12">
        <f t="shared" si="0"/>
        <v>25</v>
      </c>
      <c r="K14" s="12">
        <f t="shared" si="0"/>
        <v>19</v>
      </c>
      <c r="L14" s="12">
        <f t="shared" si="0"/>
        <v>29</v>
      </c>
      <c r="M14" s="12">
        <f t="shared" si="0"/>
        <v>25</v>
      </c>
      <c r="N14" s="12">
        <f t="shared" si="0"/>
        <v>16</v>
      </c>
      <c r="O14" s="12">
        <f t="shared" si="0"/>
        <v>26</v>
      </c>
      <c r="P14" s="12">
        <f t="shared" si="0"/>
        <v>25</v>
      </c>
      <c r="Q14" s="12">
        <f t="shared" si="0"/>
        <v>19</v>
      </c>
      <c r="R14" s="31">
        <v>137</v>
      </c>
      <c r="S14" s="32"/>
      <c r="T14" s="31">
        <v>121</v>
      </c>
      <c r="U14" s="32"/>
      <c r="V14" s="31">
        <v>92</v>
      </c>
      <c r="W14" s="32"/>
    </row>
    <row r="15" spans="1:23" ht="17.25" customHeight="1" x14ac:dyDescent="0.25">
      <c r="A15" s="24" t="s">
        <v>12</v>
      </c>
      <c r="B15" s="14">
        <f>B14*100/B14</f>
        <v>100</v>
      </c>
      <c r="C15" s="11">
        <f>C14*100/B14</f>
        <v>42.857142857142854</v>
      </c>
      <c r="D15" s="11">
        <f>D14*100/B14</f>
        <v>34.285714285714285</v>
      </c>
      <c r="E15" s="11">
        <f>E14*100/B14</f>
        <v>22.857142857142858</v>
      </c>
      <c r="F15" s="11">
        <f>F14*100/B14</f>
        <v>37.142857142857146</v>
      </c>
      <c r="G15" s="11">
        <f>G14*100/B14</f>
        <v>31.428571428571427</v>
      </c>
      <c r="H15" s="11">
        <f>H14*100/B14</f>
        <v>31.428571428571427</v>
      </c>
      <c r="I15" s="11">
        <f>I14*100/B14</f>
        <v>37.142857142857146</v>
      </c>
      <c r="J15" s="11">
        <f>J14*100/B14</f>
        <v>35.714285714285715</v>
      </c>
      <c r="K15" s="11">
        <f>K14*100/B14</f>
        <v>27.142857142857142</v>
      </c>
      <c r="L15" s="11">
        <f>L14*100/B14</f>
        <v>41.428571428571431</v>
      </c>
      <c r="M15" s="11">
        <f>M14*100/B14</f>
        <v>35.714285714285715</v>
      </c>
      <c r="N15" s="11">
        <f>N14*100/B14</f>
        <v>22.857142857142858</v>
      </c>
      <c r="O15" s="11">
        <f>O14*100/B14</f>
        <v>37.142857142857146</v>
      </c>
      <c r="P15" s="11">
        <f>P14*100/B14</f>
        <v>35.714285714285715</v>
      </c>
      <c r="Q15" s="11">
        <f>Q14*100/B14</f>
        <v>27.142857142857142</v>
      </c>
      <c r="R15" s="33"/>
      <c r="S15" s="34">
        <v>0.39</v>
      </c>
      <c r="T15" s="33"/>
      <c r="U15" s="34">
        <v>0.35</v>
      </c>
      <c r="V15" s="33"/>
      <c r="W15" s="34">
        <v>0.26</v>
      </c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8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9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</sheetData>
  <mergeCells count="14">
    <mergeCell ref="V1:W1"/>
    <mergeCell ref="L2:U2"/>
    <mergeCell ref="B2:H2"/>
    <mergeCell ref="A7:A8"/>
    <mergeCell ref="B7:B8"/>
    <mergeCell ref="C7:E7"/>
    <mergeCell ref="F7:H7"/>
    <mergeCell ref="I7:K7"/>
    <mergeCell ref="B3:F3"/>
    <mergeCell ref="L3:R3"/>
    <mergeCell ref="L4:U4"/>
    <mergeCell ref="R7:W7"/>
    <mergeCell ref="O7:Q7"/>
    <mergeCell ref="L7:N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</vt:lpstr>
      <vt:lpstr>ортаңғы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2026-05-04T08:22:31Z</dcterms:modified>
</cp:coreProperties>
</file>