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Ер-Сәби2 балабақшасы аттестация құжаттары\№7.Тәрбиеленушілердің білімін бағалау новый\2023-2024 оқу жылы\"/>
    </mc:Choice>
  </mc:AlternateContent>
  <xr:revisionPtr revIDLastSave="0" documentId="13_ncr:1_{F4DAFC73-1765-4A08-ABF4-0C0425583143}" xr6:coauthVersionLast="47" xr6:coauthVersionMax="47" xr10:uidLastSave="{00000000-0000-0000-0000-000000000000}"/>
  <bookViews>
    <workbookView xWindow="-120" yWindow="-120" windowWidth="20730" windowHeight="11160" tabRatio="817" activeTab="5" xr2:uid="{00000000-000D-0000-FFFF-FFFF00000000}"/>
  </bookViews>
  <sheets>
    <sheet name="ерте жас тобы" sheetId="15" r:id="rId1"/>
    <sheet name="Бөбек" sheetId="10" r:id="rId2"/>
    <sheet name="Радуга" sheetId="11" r:id="rId3"/>
    <sheet name="Дарын" sheetId="12" r:id="rId4"/>
    <sheet name="мектепалды тобы" sheetId="13" r:id="rId5"/>
    <sheet name="МДҰ әдіскерінің жинағы" sheetId="16" r:id="rId6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6" l="1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B14" i="16"/>
  <c r="B15" i="16" s="1"/>
  <c r="P15" i="16" l="1"/>
  <c r="E15" i="16"/>
  <c r="I15" i="16"/>
  <c r="M15" i="16"/>
  <c r="Q15" i="16"/>
  <c r="F15" i="16"/>
  <c r="J15" i="16"/>
  <c r="N15" i="16"/>
  <c r="C15" i="16"/>
  <c r="G15" i="16"/>
  <c r="K15" i="16"/>
  <c r="O15" i="16"/>
  <c r="D15" i="16"/>
  <c r="H15" i="16"/>
  <c r="L15" i="16"/>
  <c r="Q17" i="10"/>
  <c r="R17" i="10"/>
  <c r="S17" i="10"/>
  <c r="T17" i="10"/>
  <c r="U17" i="10"/>
  <c r="V17" i="10"/>
  <c r="W17" i="10"/>
  <c r="X17" i="10"/>
  <c r="Y17" i="10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D17" i="10"/>
  <c r="U18" i="10" l="1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D17" i="13"/>
  <c r="E17" i="13"/>
  <c r="F17" i="13"/>
  <c r="G17" i="13"/>
  <c r="Q17" i="13"/>
  <c r="Q18" i="13" s="1"/>
  <c r="R17" i="13"/>
  <c r="S17" i="13"/>
  <c r="T17" i="13"/>
  <c r="U17" i="13"/>
  <c r="U18" i="13" s="1"/>
  <c r="V17" i="13"/>
  <c r="AI17" i="13"/>
  <c r="AJ17" i="13"/>
  <c r="AK17" i="13"/>
  <c r="AK18" i="13" s="1"/>
  <c r="AL17" i="13"/>
  <c r="AM17" i="13"/>
  <c r="AN17" i="13"/>
  <c r="AK17" i="12"/>
  <c r="D17" i="12"/>
  <c r="E17" i="12"/>
  <c r="F17" i="12"/>
  <c r="G17" i="12"/>
  <c r="N17" i="12"/>
  <c r="N18" i="12" s="1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L18" i="13" l="1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3"/>
  <c r="G18" i="13"/>
  <c r="D18" i="13"/>
  <c r="E18" i="13"/>
  <c r="F18" i="12"/>
  <c r="G18" i="12"/>
  <c r="D18" i="12"/>
  <c r="E18" i="12"/>
  <c r="G18" i="11"/>
  <c r="E18" i="11"/>
  <c r="D18" i="11"/>
  <c r="F18" i="11"/>
</calcChain>
</file>

<file path=xl/sharedStrings.xml><?xml version="1.0" encoding="utf-8"?>
<sst xmlns="http://schemas.openxmlformats.org/spreadsheetml/2006/main" count="318" uniqueCount="61">
  <si>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</si>
  <si>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</si>
  <si>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</si>
  <si>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</si>
  <si>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</si>
  <si>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</si>
  <si>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</si>
  <si>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</si>
  <si>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</si>
  <si>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</si>
  <si>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</si>
  <si>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</si>
  <si>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</si>
  <si>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</si>
  <si>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</si>
  <si>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</si>
  <si>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</si>
  <si>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</si>
  <si>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</si>
  <si>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</si>
  <si>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</si>
  <si>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</si>
  <si>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</si>
  <si>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</si>
  <si>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</si>
  <si>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</si>
  <si>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</si>
  <si>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</si>
  <si>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</si>
  <si>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</si>
  <si>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</si>
  <si>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</si>
  <si>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</si>
  <si>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</si>
  <si>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</si>
  <si>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</si>
  <si>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</si>
  <si>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</si>
  <si>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</si>
  <si>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</si>
  <si>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</si>
  <si>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</si>
  <si>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</si>
  <si>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</si>
  <si>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</t>
  </si>
  <si>
    <t>Мекен-жайы__________________________________________</t>
  </si>
  <si>
    <t>БАРЛЫҒЫ</t>
  </si>
  <si>
    <t xml:space="preserve">Жас ерекшелік топтары </t>
  </si>
  <si>
    <t>Оқыту тілі______қазақ тілі__________________________________________________</t>
  </si>
  <si>
    <t>49;</t>
  </si>
  <si>
    <t>Бөбек</t>
  </si>
  <si>
    <t>МДҰ атауы_ЖШС "Ер-Сәби2" бөбекжай балабақшасы_________________________________________________________</t>
  </si>
  <si>
    <t>Әдіскерінің аты-жөні_Тулебай С.А.</t>
  </si>
  <si>
    <t>Әдіскерінің аты-жөні__Тулебай С.А</t>
  </si>
  <si>
    <t>МДҰ атауы_ЖШС "Ер-Сәби2" бөбекжай  балабақшасы___________________________________________________________</t>
  </si>
  <si>
    <t>Әдіскерінің аты-жөні: Тулебай С.А</t>
  </si>
  <si>
    <t>МДҰ атауы_ЖШС "Ер-Сәби2" бөбекжай  балабақшасы__________________________________________________________</t>
  </si>
  <si>
    <t>Әдіскерінің аты-жөні_Тулебай С.А</t>
  </si>
  <si>
    <t>МДҰ атауы_ЖШС "Ер-Сәби2" бөбекжай  балабақшасы_</t>
  </si>
  <si>
    <t>Радуга</t>
  </si>
  <si>
    <t>Дарын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</si>
</sst>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CC99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9" fontId="9" fillId="6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99FF"/>
      <color rgb="FF00FF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20" t="s">
        <v>41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2" t="s">
        <v>19</v>
      </c>
      <c r="Y2" s="42"/>
    </row>
    <row r="3" spans="1:25" ht="15.75" x14ac:dyDescent="0.25">
      <c r="A3" s="3"/>
      <c r="B3" s="43" t="s">
        <v>18</v>
      </c>
      <c r="C3" s="43"/>
      <c r="D3" s="43"/>
      <c r="E3" s="43"/>
      <c r="F3" s="43"/>
      <c r="G3" s="3"/>
      <c r="H3" s="3"/>
      <c r="I3" s="3"/>
      <c r="J3" s="3"/>
      <c r="K3" s="3"/>
      <c r="L3" s="43" t="s">
        <v>42</v>
      </c>
      <c r="M3" s="43"/>
      <c r="N3" s="43"/>
      <c r="O3" s="43"/>
      <c r="P3" s="43"/>
      <c r="Q3" s="43"/>
      <c r="R3" s="43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44" t="s">
        <v>24</v>
      </c>
      <c r="M4" s="44"/>
      <c r="N4" s="44"/>
      <c r="O4" s="44"/>
      <c r="P4" s="44"/>
      <c r="Q4" s="44"/>
      <c r="R4" s="44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47" t="s">
        <v>0</v>
      </c>
      <c r="B7" s="41" t="s">
        <v>3</v>
      </c>
      <c r="C7" s="41" t="s">
        <v>4</v>
      </c>
      <c r="D7" s="41" t="s">
        <v>10</v>
      </c>
      <c r="E7" s="41" t="s">
        <v>5</v>
      </c>
      <c r="F7" s="41"/>
      <c r="G7" s="41"/>
      <c r="H7" s="41" t="s">
        <v>8</v>
      </c>
      <c r="I7" s="41"/>
      <c r="J7" s="41"/>
      <c r="K7" s="41"/>
      <c r="L7" s="41"/>
      <c r="M7" s="41"/>
      <c r="N7" s="41" t="s">
        <v>6</v>
      </c>
      <c r="O7" s="41"/>
      <c r="P7" s="41"/>
      <c r="Q7" s="41" t="s">
        <v>9</v>
      </c>
      <c r="R7" s="41"/>
      <c r="S7" s="41"/>
      <c r="T7" s="41"/>
      <c r="U7" s="41"/>
      <c r="V7" s="41"/>
      <c r="W7" s="41" t="s">
        <v>7</v>
      </c>
      <c r="X7" s="41"/>
      <c r="Y7" s="41"/>
    </row>
    <row r="8" spans="1:25" ht="14.25" customHeight="1" x14ac:dyDescent="0.25">
      <c r="A8" s="47"/>
      <c r="B8" s="41"/>
      <c r="C8" s="41"/>
      <c r="D8" s="41"/>
      <c r="E8" s="41" t="s">
        <v>15</v>
      </c>
      <c r="F8" s="41" t="s">
        <v>16</v>
      </c>
      <c r="G8" s="41" t="s">
        <v>17</v>
      </c>
      <c r="H8" s="41" t="s">
        <v>20</v>
      </c>
      <c r="I8" s="41"/>
      <c r="J8" s="41"/>
      <c r="K8" s="41" t="s">
        <v>21</v>
      </c>
      <c r="L8" s="41"/>
      <c r="M8" s="41"/>
      <c r="N8" s="41" t="s">
        <v>15</v>
      </c>
      <c r="O8" s="41" t="s">
        <v>16</v>
      </c>
      <c r="P8" s="41" t="s">
        <v>17</v>
      </c>
      <c r="Q8" s="41" t="s">
        <v>22</v>
      </c>
      <c r="R8" s="41"/>
      <c r="S8" s="41"/>
      <c r="T8" s="41" t="s">
        <v>23</v>
      </c>
      <c r="U8" s="41"/>
      <c r="V8" s="41"/>
      <c r="W8" s="1"/>
      <c r="X8" s="1"/>
      <c r="Y8" s="1"/>
    </row>
    <row r="9" spans="1:25" ht="128.25" customHeight="1" x14ac:dyDescent="0.25">
      <c r="A9" s="47"/>
      <c r="B9" s="41"/>
      <c r="C9" s="41"/>
      <c r="D9" s="41"/>
      <c r="E9" s="41"/>
      <c r="F9" s="41"/>
      <c r="G9" s="4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1"/>
      <c r="O9" s="41"/>
      <c r="P9" s="41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46" t="s">
        <v>1</v>
      </c>
      <c r="B17" s="46"/>
      <c r="C17" s="46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45" t="s">
        <v>11</v>
      </c>
      <c r="B18" s="45"/>
      <c r="C18" s="45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H18"/>
  <sheetViews>
    <sheetView zoomScale="70" zoomScaleNormal="70" workbookViewId="0">
      <selection activeCell="H4" sqref="H4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52" t="s">
        <v>40</v>
      </c>
      <c r="C2" s="52"/>
      <c r="D2" s="52"/>
      <c r="E2" s="52"/>
      <c r="F2" s="52"/>
      <c r="G2" s="52"/>
      <c r="H2" s="7"/>
      <c r="I2" s="7"/>
      <c r="J2" s="7"/>
      <c r="K2" s="2"/>
      <c r="L2" s="43" t="s">
        <v>51</v>
      </c>
      <c r="M2" s="43"/>
      <c r="N2" s="43"/>
      <c r="O2" s="43"/>
      <c r="P2" s="43"/>
      <c r="Q2" s="43"/>
      <c r="R2" s="43"/>
      <c r="S2" s="43"/>
      <c r="T2" s="43"/>
      <c r="U2" s="4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2" t="s">
        <v>19</v>
      </c>
      <c r="AH2" s="42"/>
    </row>
    <row r="3" spans="1:34" ht="15.75" x14ac:dyDescent="0.25">
      <c r="A3" s="3"/>
      <c r="B3" s="43" t="s">
        <v>52</v>
      </c>
      <c r="C3" s="43"/>
      <c r="D3" s="43"/>
      <c r="E3" s="43"/>
      <c r="F3" s="43"/>
      <c r="G3" s="3"/>
      <c r="H3" s="3"/>
      <c r="I3" s="3"/>
      <c r="J3" s="3"/>
      <c r="K3" s="3"/>
      <c r="L3" s="48" t="s">
        <v>25</v>
      </c>
      <c r="M3" s="48"/>
      <c r="N3" s="48"/>
      <c r="O3" s="48"/>
      <c r="P3" s="48"/>
      <c r="Q3" s="48"/>
      <c r="R3" s="48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44" t="s">
        <v>48</v>
      </c>
      <c r="M4" s="44"/>
      <c r="N4" s="44"/>
      <c r="O4" s="44"/>
      <c r="P4" s="44"/>
      <c r="Q4" s="44"/>
      <c r="R4" s="44"/>
      <c r="S4" s="44"/>
      <c r="T4" s="44"/>
      <c r="U4" s="44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7" t="s">
        <v>0</v>
      </c>
      <c r="B7" s="41" t="s">
        <v>3</v>
      </c>
      <c r="C7" s="41" t="s">
        <v>4</v>
      </c>
      <c r="D7" s="41" t="s">
        <v>10</v>
      </c>
      <c r="E7" s="41" t="s">
        <v>5</v>
      </c>
      <c r="F7" s="41"/>
      <c r="G7" s="41"/>
      <c r="H7" s="49" t="s">
        <v>8</v>
      </c>
      <c r="I7" s="50"/>
      <c r="J7" s="50"/>
      <c r="K7" s="50"/>
      <c r="L7" s="50"/>
      <c r="M7" s="51"/>
      <c r="N7" s="41" t="s">
        <v>6</v>
      </c>
      <c r="O7" s="41"/>
      <c r="P7" s="41"/>
      <c r="Q7" s="49" t="s">
        <v>9</v>
      </c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1"/>
      <c r="AF7" s="41" t="s">
        <v>7</v>
      </c>
      <c r="AG7" s="41"/>
      <c r="AH7" s="41"/>
    </row>
    <row r="8" spans="1:34" ht="15.75" customHeight="1" x14ac:dyDescent="0.25">
      <c r="A8" s="47"/>
      <c r="B8" s="41"/>
      <c r="C8" s="41"/>
      <c r="D8" s="41"/>
      <c r="E8" s="58" t="s">
        <v>15</v>
      </c>
      <c r="F8" s="58" t="s">
        <v>16</v>
      </c>
      <c r="G8" s="58" t="s">
        <v>17</v>
      </c>
      <c r="H8" s="41" t="s">
        <v>20</v>
      </c>
      <c r="I8" s="41"/>
      <c r="J8" s="41"/>
      <c r="K8" s="41" t="s">
        <v>21</v>
      </c>
      <c r="L8" s="41"/>
      <c r="M8" s="41"/>
      <c r="N8" s="58" t="s">
        <v>15</v>
      </c>
      <c r="O8" s="58" t="s">
        <v>16</v>
      </c>
      <c r="P8" s="58" t="s">
        <v>17</v>
      </c>
      <c r="Q8" s="41" t="s">
        <v>27</v>
      </c>
      <c r="R8" s="41"/>
      <c r="S8" s="41"/>
      <c r="T8" s="41" t="s">
        <v>22</v>
      </c>
      <c r="U8" s="41"/>
      <c r="V8" s="41"/>
      <c r="W8" s="41" t="s">
        <v>28</v>
      </c>
      <c r="X8" s="41"/>
      <c r="Y8" s="41"/>
      <c r="Z8" s="49" t="s">
        <v>29</v>
      </c>
      <c r="AA8" s="50"/>
      <c r="AB8" s="51"/>
      <c r="AC8" s="49" t="s">
        <v>23</v>
      </c>
      <c r="AD8" s="50"/>
      <c r="AE8" s="51"/>
      <c r="AF8" s="58" t="s">
        <v>15</v>
      </c>
      <c r="AG8" s="58" t="s">
        <v>16</v>
      </c>
      <c r="AH8" s="58" t="s">
        <v>17</v>
      </c>
    </row>
    <row r="9" spans="1:34" ht="126.75" customHeight="1" x14ac:dyDescent="0.25">
      <c r="A9" s="47"/>
      <c r="B9" s="41"/>
      <c r="C9" s="41"/>
      <c r="D9" s="41"/>
      <c r="E9" s="59"/>
      <c r="F9" s="59"/>
      <c r="G9" s="59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59"/>
      <c r="O9" s="59"/>
      <c r="P9" s="59"/>
      <c r="Q9" s="31" t="s">
        <v>15</v>
      </c>
      <c r="R9" s="31" t="s">
        <v>16</v>
      </c>
      <c r="S9" s="31" t="s">
        <v>17</v>
      </c>
      <c r="T9" s="31" t="s">
        <v>15</v>
      </c>
      <c r="U9" s="31" t="s">
        <v>16</v>
      </c>
      <c r="V9" s="31" t="s">
        <v>17</v>
      </c>
      <c r="W9" s="31" t="s">
        <v>15</v>
      </c>
      <c r="X9" s="31" t="s">
        <v>16</v>
      </c>
      <c r="Y9" s="3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59"/>
      <c r="AG9" s="59"/>
      <c r="AH9" s="59"/>
    </row>
    <row r="10" spans="1:34" ht="15.75" x14ac:dyDescent="0.25">
      <c r="A10" s="5">
        <v>1</v>
      </c>
      <c r="B10" s="6" t="s">
        <v>50</v>
      </c>
      <c r="C10" s="6"/>
      <c r="D10" s="12">
        <v>20</v>
      </c>
      <c r="E10" s="12">
        <v>6</v>
      </c>
      <c r="F10" s="12">
        <v>8</v>
      </c>
      <c r="G10" s="12">
        <v>6</v>
      </c>
      <c r="H10" s="12">
        <v>8</v>
      </c>
      <c r="I10" s="12">
        <v>7</v>
      </c>
      <c r="J10" s="12">
        <v>5</v>
      </c>
      <c r="K10" s="12">
        <v>5</v>
      </c>
      <c r="L10" s="12">
        <v>5</v>
      </c>
      <c r="M10" s="12">
        <v>10</v>
      </c>
      <c r="N10" s="12">
        <v>7</v>
      </c>
      <c r="O10" s="12">
        <v>6</v>
      </c>
      <c r="P10" s="12">
        <v>7</v>
      </c>
      <c r="Q10" s="12">
        <v>2</v>
      </c>
      <c r="R10" s="12">
        <v>9</v>
      </c>
      <c r="S10" s="12">
        <v>9</v>
      </c>
      <c r="T10" s="12">
        <v>2</v>
      </c>
      <c r="U10" s="12">
        <v>9</v>
      </c>
      <c r="V10" s="12">
        <v>9</v>
      </c>
      <c r="W10" s="12">
        <v>2</v>
      </c>
      <c r="X10" s="12">
        <v>8</v>
      </c>
      <c r="Y10" s="12">
        <v>10</v>
      </c>
      <c r="Z10" s="12">
        <v>2</v>
      </c>
      <c r="AA10" s="12">
        <v>8</v>
      </c>
      <c r="AB10" s="12">
        <v>10</v>
      </c>
      <c r="AC10" s="12">
        <v>2</v>
      </c>
      <c r="AD10" s="12">
        <v>7</v>
      </c>
      <c r="AE10" s="12">
        <v>11</v>
      </c>
      <c r="AF10" s="12">
        <v>6</v>
      </c>
      <c r="AG10" s="12">
        <v>8</v>
      </c>
      <c r="AH10" s="12">
        <v>6</v>
      </c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55" t="s">
        <v>1</v>
      </c>
      <c r="B17" s="56"/>
      <c r="C17" s="57"/>
      <c r="D17" s="14">
        <f t="shared" ref="D17:AH17" si="0">SUM(D10:D16)</f>
        <v>20</v>
      </c>
      <c r="E17" s="12">
        <f t="shared" si="0"/>
        <v>6</v>
      </c>
      <c r="F17" s="12">
        <f t="shared" si="0"/>
        <v>8</v>
      </c>
      <c r="G17" s="12">
        <f t="shared" si="0"/>
        <v>6</v>
      </c>
      <c r="H17" s="12">
        <f t="shared" si="0"/>
        <v>8</v>
      </c>
      <c r="I17" s="12">
        <f t="shared" si="0"/>
        <v>7</v>
      </c>
      <c r="J17" s="12">
        <f t="shared" si="0"/>
        <v>5</v>
      </c>
      <c r="K17" s="12">
        <f t="shared" si="0"/>
        <v>5</v>
      </c>
      <c r="L17" s="12">
        <f t="shared" si="0"/>
        <v>5</v>
      </c>
      <c r="M17" s="12">
        <f t="shared" si="0"/>
        <v>10</v>
      </c>
      <c r="N17" s="12">
        <f t="shared" si="0"/>
        <v>7</v>
      </c>
      <c r="O17" s="12">
        <f t="shared" si="0"/>
        <v>6</v>
      </c>
      <c r="P17" s="12">
        <f t="shared" si="0"/>
        <v>7</v>
      </c>
      <c r="Q17" s="12">
        <f t="shared" si="0"/>
        <v>2</v>
      </c>
      <c r="R17" s="12">
        <f t="shared" si="0"/>
        <v>9</v>
      </c>
      <c r="S17" s="12">
        <f t="shared" si="0"/>
        <v>9</v>
      </c>
      <c r="T17" s="12">
        <f t="shared" si="0"/>
        <v>2</v>
      </c>
      <c r="U17" s="12">
        <f t="shared" si="0"/>
        <v>9</v>
      </c>
      <c r="V17" s="12">
        <f t="shared" si="0"/>
        <v>9</v>
      </c>
      <c r="W17" s="12">
        <f t="shared" si="0"/>
        <v>2</v>
      </c>
      <c r="X17" s="12">
        <f t="shared" si="0"/>
        <v>8</v>
      </c>
      <c r="Y17" s="12">
        <f t="shared" si="0"/>
        <v>10</v>
      </c>
      <c r="Z17" s="12">
        <f t="shared" si="0"/>
        <v>2</v>
      </c>
      <c r="AA17" s="12">
        <f t="shared" si="0"/>
        <v>8</v>
      </c>
      <c r="AB17" s="12">
        <f t="shared" si="0"/>
        <v>10</v>
      </c>
      <c r="AC17" s="12">
        <f t="shared" si="0"/>
        <v>2</v>
      </c>
      <c r="AD17" s="12">
        <f t="shared" si="0"/>
        <v>7</v>
      </c>
      <c r="AE17" s="12">
        <f t="shared" si="0"/>
        <v>11</v>
      </c>
      <c r="AF17" s="12">
        <f t="shared" si="0"/>
        <v>6</v>
      </c>
      <c r="AG17" s="12">
        <f t="shared" si="0"/>
        <v>8</v>
      </c>
      <c r="AH17" s="12">
        <f t="shared" si="0"/>
        <v>6</v>
      </c>
    </row>
    <row r="18" spans="1:34" ht="17.25" customHeight="1" x14ac:dyDescent="0.25">
      <c r="A18" s="53" t="s">
        <v>11</v>
      </c>
      <c r="B18" s="54"/>
      <c r="C18" s="54"/>
      <c r="D18" s="29">
        <f>D17*100/D17</f>
        <v>100</v>
      </c>
      <c r="E18" s="32">
        <f>E17*100/D17</f>
        <v>30</v>
      </c>
      <c r="F18" s="32">
        <f>F17*100/D17</f>
        <v>40</v>
      </c>
      <c r="G18" s="32">
        <f>G17*100/D17</f>
        <v>30</v>
      </c>
      <c r="H18" s="12">
        <f>H17*100/D17</f>
        <v>40</v>
      </c>
      <c r="I18" s="12">
        <f>I17*100/D17</f>
        <v>35</v>
      </c>
      <c r="J18" s="12">
        <f>J17*100/D17</f>
        <v>25</v>
      </c>
      <c r="K18" s="12">
        <f>K17*100/D17</f>
        <v>25</v>
      </c>
      <c r="L18" s="12">
        <f>L17*100/D17</f>
        <v>25</v>
      </c>
      <c r="M18" s="12">
        <f>M17*100/D17</f>
        <v>50</v>
      </c>
      <c r="N18" s="12">
        <f>N17*100/D17</f>
        <v>35</v>
      </c>
      <c r="O18" s="12">
        <f>O17*100/D17</f>
        <v>30</v>
      </c>
      <c r="P18" s="12">
        <f>P17*100/D17</f>
        <v>35</v>
      </c>
      <c r="Q18" s="12">
        <f>Q17*100/D17</f>
        <v>10</v>
      </c>
      <c r="R18" s="12">
        <f>R17*100/D17</f>
        <v>45</v>
      </c>
      <c r="S18" s="12">
        <f>S17*100/D17</f>
        <v>45</v>
      </c>
      <c r="T18" s="12">
        <f>T17*100/D17</f>
        <v>10</v>
      </c>
      <c r="U18" s="12">
        <f>U17*100/D17</f>
        <v>45</v>
      </c>
      <c r="V18" s="12">
        <f>V17*100/D17</f>
        <v>45</v>
      </c>
      <c r="W18" s="12">
        <f>W17*100/D17</f>
        <v>10</v>
      </c>
      <c r="X18" s="12">
        <f>X17*100/D17</f>
        <v>40</v>
      </c>
      <c r="Y18" s="12">
        <f>Y17*100/D17</f>
        <v>50</v>
      </c>
      <c r="Z18" s="12">
        <f>Z17*100/D17</f>
        <v>10</v>
      </c>
      <c r="AA18" s="12">
        <f>AA17*100/D17</f>
        <v>40</v>
      </c>
      <c r="AB18" s="12">
        <f>AB17*100/D17</f>
        <v>50</v>
      </c>
      <c r="AC18" s="12">
        <f>AC17*100/D17</f>
        <v>10</v>
      </c>
      <c r="AD18" s="12">
        <f>AD17*100/D17</f>
        <v>35</v>
      </c>
      <c r="AE18" s="12">
        <f>AE17*100/D17</f>
        <v>55</v>
      </c>
      <c r="AF18" s="12">
        <f>AF17*100/D17</f>
        <v>30</v>
      </c>
      <c r="AG18" s="12">
        <f>AG17*100/D17</f>
        <v>40</v>
      </c>
      <c r="AH18" s="12">
        <f>AH17*100/D17</f>
        <v>30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zoomScale="80" zoomScaleNormal="80" workbookViewId="0">
      <selection activeCell="B10" sqref="B10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52" t="s">
        <v>39</v>
      </c>
      <c r="C2" s="52"/>
      <c r="D2" s="52"/>
      <c r="E2" s="52"/>
      <c r="F2" s="52"/>
      <c r="G2" s="7"/>
      <c r="H2" s="7"/>
      <c r="I2" s="7"/>
      <c r="J2" s="7"/>
      <c r="K2" s="7"/>
      <c r="L2" s="7"/>
      <c r="M2" s="7"/>
      <c r="N2" s="2"/>
      <c r="O2" s="3" t="s">
        <v>58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2" t="s">
        <v>19</v>
      </c>
      <c r="AK2" s="42"/>
    </row>
    <row r="3" spans="1:37" ht="15.75" x14ac:dyDescent="0.25">
      <c r="A3" s="3"/>
      <c r="B3" s="43" t="s">
        <v>57</v>
      </c>
      <c r="C3" s="43"/>
      <c r="D3" s="43"/>
      <c r="E3" s="43"/>
      <c r="F3" s="43"/>
      <c r="G3" s="3"/>
      <c r="H3" s="3"/>
      <c r="I3" s="3"/>
      <c r="J3" s="3"/>
      <c r="K3" s="3"/>
      <c r="L3" s="3"/>
      <c r="M3" s="3"/>
      <c r="N3" s="3"/>
      <c r="O3" s="43" t="s">
        <v>43</v>
      </c>
      <c r="P3" s="43"/>
      <c r="Q3" s="43"/>
      <c r="R3" s="43"/>
      <c r="S3" s="43"/>
      <c r="T3" s="43"/>
      <c r="U3" s="43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2" t="s">
        <v>24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7" t="s">
        <v>0</v>
      </c>
      <c r="B7" s="41" t="s">
        <v>3</v>
      </c>
      <c r="C7" s="41" t="s">
        <v>4</v>
      </c>
      <c r="D7" s="41" t="s">
        <v>10</v>
      </c>
      <c r="E7" s="41" t="s">
        <v>5</v>
      </c>
      <c r="F7" s="41"/>
      <c r="G7" s="41"/>
      <c r="H7" s="49" t="s">
        <v>8</v>
      </c>
      <c r="I7" s="50"/>
      <c r="J7" s="50"/>
      <c r="K7" s="50"/>
      <c r="L7" s="50"/>
      <c r="M7" s="50"/>
      <c r="N7" s="50"/>
      <c r="O7" s="50"/>
      <c r="P7" s="51"/>
      <c r="Q7" s="41" t="s">
        <v>6</v>
      </c>
      <c r="R7" s="41"/>
      <c r="S7" s="41"/>
      <c r="T7" s="49" t="s">
        <v>9</v>
      </c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1"/>
      <c r="AI7" s="41" t="s">
        <v>7</v>
      </c>
      <c r="AJ7" s="41"/>
      <c r="AK7" s="41"/>
    </row>
    <row r="8" spans="1:37" ht="15.75" customHeight="1" x14ac:dyDescent="0.25">
      <c r="A8" s="47"/>
      <c r="B8" s="41"/>
      <c r="C8" s="41"/>
      <c r="D8" s="41"/>
      <c r="E8" s="58" t="s">
        <v>15</v>
      </c>
      <c r="F8" s="58" t="s">
        <v>16</v>
      </c>
      <c r="G8" s="58" t="s">
        <v>17</v>
      </c>
      <c r="H8" s="60" t="s">
        <v>20</v>
      </c>
      <c r="I8" s="61"/>
      <c r="J8" s="61"/>
      <c r="K8" s="50" t="s">
        <v>21</v>
      </c>
      <c r="L8" s="50"/>
      <c r="M8" s="51"/>
      <c r="N8" s="64" t="s">
        <v>26</v>
      </c>
      <c r="O8" s="62"/>
      <c r="P8" s="63"/>
      <c r="Q8" s="58" t="s">
        <v>15</v>
      </c>
      <c r="R8" s="58" t="s">
        <v>16</v>
      </c>
      <c r="S8" s="58" t="s">
        <v>17</v>
      </c>
      <c r="T8" s="65" t="s">
        <v>27</v>
      </c>
      <c r="U8" s="65"/>
      <c r="V8" s="65"/>
      <c r="W8" s="65" t="s">
        <v>22</v>
      </c>
      <c r="X8" s="65"/>
      <c r="Y8" s="65"/>
      <c r="Z8" s="47" t="s">
        <v>28</v>
      </c>
      <c r="AA8" s="47"/>
      <c r="AB8" s="47"/>
      <c r="AC8" s="47" t="s">
        <v>29</v>
      </c>
      <c r="AD8" s="47"/>
      <c r="AE8" s="47"/>
      <c r="AF8" s="62" t="s">
        <v>23</v>
      </c>
      <c r="AG8" s="62"/>
      <c r="AH8" s="63"/>
      <c r="AI8" s="58" t="s">
        <v>15</v>
      </c>
      <c r="AJ8" s="58" t="s">
        <v>16</v>
      </c>
      <c r="AK8" s="58" t="s">
        <v>17</v>
      </c>
    </row>
    <row r="9" spans="1:37" ht="115.5" customHeight="1" x14ac:dyDescent="0.25">
      <c r="A9" s="47"/>
      <c r="B9" s="41"/>
      <c r="C9" s="41"/>
      <c r="D9" s="41"/>
      <c r="E9" s="59"/>
      <c r="F9" s="59"/>
      <c r="G9" s="59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9"/>
      <c r="R9" s="59"/>
      <c r="S9" s="59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9"/>
      <c r="AJ9" s="59"/>
      <c r="AK9" s="59"/>
    </row>
    <row r="10" spans="1:37" ht="15.75" x14ac:dyDescent="0.25">
      <c r="A10" s="5">
        <v>1</v>
      </c>
      <c r="B10" s="6" t="s">
        <v>59</v>
      </c>
      <c r="C10" s="6"/>
      <c r="D10" s="12">
        <v>25</v>
      </c>
      <c r="E10" s="12">
        <v>12</v>
      </c>
      <c r="F10" s="12">
        <v>8</v>
      </c>
      <c r="G10" s="12">
        <v>5</v>
      </c>
      <c r="H10" s="12">
        <v>13</v>
      </c>
      <c r="I10" s="12">
        <v>8</v>
      </c>
      <c r="J10" s="12">
        <v>4</v>
      </c>
      <c r="K10" s="12">
        <v>14</v>
      </c>
      <c r="L10" s="12">
        <v>8</v>
      </c>
      <c r="M10" s="12">
        <v>3</v>
      </c>
      <c r="N10" s="12">
        <v>13</v>
      </c>
      <c r="O10" s="12">
        <v>8</v>
      </c>
      <c r="P10" s="12">
        <v>4</v>
      </c>
      <c r="Q10" s="12">
        <v>13</v>
      </c>
      <c r="R10" s="12">
        <v>8</v>
      </c>
      <c r="S10" s="12">
        <v>4</v>
      </c>
      <c r="T10" s="12">
        <v>15</v>
      </c>
      <c r="U10" s="12">
        <v>8</v>
      </c>
      <c r="V10" s="12">
        <v>2</v>
      </c>
      <c r="W10" s="12">
        <v>15</v>
      </c>
      <c r="X10" s="12">
        <v>8</v>
      </c>
      <c r="Y10" s="12">
        <v>2</v>
      </c>
      <c r="Z10" s="12">
        <v>15</v>
      </c>
      <c r="AA10" s="12">
        <v>8</v>
      </c>
      <c r="AB10" s="12">
        <v>2</v>
      </c>
      <c r="AC10" s="12">
        <v>15</v>
      </c>
      <c r="AD10" s="12">
        <v>8</v>
      </c>
      <c r="AE10" s="12">
        <v>2</v>
      </c>
      <c r="AF10" s="12">
        <v>15</v>
      </c>
      <c r="AG10" s="12">
        <v>8</v>
      </c>
      <c r="AH10" s="12">
        <v>2</v>
      </c>
      <c r="AI10" s="12">
        <v>12</v>
      </c>
      <c r="AJ10" s="12">
        <v>8</v>
      </c>
      <c r="AK10" s="12">
        <v>5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55" t="s">
        <v>1</v>
      </c>
      <c r="B17" s="56"/>
      <c r="C17" s="57"/>
      <c r="D17" s="14">
        <f t="shared" ref="D17:AK17" si="0">SUM(D10:D16)</f>
        <v>25</v>
      </c>
      <c r="E17" s="12">
        <f t="shared" si="0"/>
        <v>12</v>
      </c>
      <c r="F17" s="12">
        <f t="shared" si="0"/>
        <v>8</v>
      </c>
      <c r="G17" s="12">
        <f t="shared" si="0"/>
        <v>5</v>
      </c>
      <c r="H17" s="12">
        <f t="shared" si="0"/>
        <v>13</v>
      </c>
      <c r="I17" s="12">
        <f t="shared" si="0"/>
        <v>8</v>
      </c>
      <c r="J17" s="12">
        <f t="shared" si="0"/>
        <v>4</v>
      </c>
      <c r="K17" s="12">
        <f t="shared" si="0"/>
        <v>14</v>
      </c>
      <c r="L17" s="12">
        <f t="shared" si="0"/>
        <v>8</v>
      </c>
      <c r="M17" s="12">
        <f t="shared" si="0"/>
        <v>3</v>
      </c>
      <c r="N17" s="12">
        <f t="shared" si="0"/>
        <v>13</v>
      </c>
      <c r="O17" s="12">
        <f t="shared" si="0"/>
        <v>8</v>
      </c>
      <c r="P17" s="12">
        <f t="shared" si="0"/>
        <v>4</v>
      </c>
      <c r="Q17" s="12">
        <f t="shared" si="0"/>
        <v>13</v>
      </c>
      <c r="R17" s="12">
        <f t="shared" si="0"/>
        <v>8</v>
      </c>
      <c r="S17" s="12">
        <f t="shared" si="0"/>
        <v>4</v>
      </c>
      <c r="T17" s="12">
        <f t="shared" si="0"/>
        <v>15</v>
      </c>
      <c r="U17" s="12">
        <f t="shared" si="0"/>
        <v>8</v>
      </c>
      <c r="V17" s="12">
        <f t="shared" si="0"/>
        <v>2</v>
      </c>
      <c r="W17" s="12">
        <f t="shared" si="0"/>
        <v>15</v>
      </c>
      <c r="X17" s="12">
        <f t="shared" si="0"/>
        <v>8</v>
      </c>
      <c r="Y17" s="12">
        <f t="shared" si="0"/>
        <v>2</v>
      </c>
      <c r="Z17" s="12">
        <f t="shared" si="0"/>
        <v>15</v>
      </c>
      <c r="AA17" s="12">
        <f t="shared" si="0"/>
        <v>8</v>
      </c>
      <c r="AB17" s="12">
        <f t="shared" si="0"/>
        <v>2</v>
      </c>
      <c r="AC17" s="12">
        <f t="shared" si="0"/>
        <v>15</v>
      </c>
      <c r="AD17" s="12">
        <f t="shared" si="0"/>
        <v>8</v>
      </c>
      <c r="AE17" s="12">
        <f t="shared" si="0"/>
        <v>2</v>
      </c>
      <c r="AF17" s="12">
        <f t="shared" si="0"/>
        <v>15</v>
      </c>
      <c r="AG17" s="12">
        <f t="shared" si="0"/>
        <v>8</v>
      </c>
      <c r="AH17" s="12">
        <f t="shared" si="0"/>
        <v>2</v>
      </c>
      <c r="AI17" s="12">
        <f t="shared" si="0"/>
        <v>12</v>
      </c>
      <c r="AJ17" s="12">
        <f t="shared" si="0"/>
        <v>8</v>
      </c>
      <c r="AK17" s="12">
        <f t="shared" si="0"/>
        <v>5</v>
      </c>
    </row>
    <row r="18" spans="1:37" ht="18.75" customHeight="1" x14ac:dyDescent="0.25">
      <c r="A18" s="53" t="s">
        <v>11</v>
      </c>
      <c r="B18" s="54"/>
      <c r="C18" s="54"/>
      <c r="D18" s="17">
        <f>D17*100/D17</f>
        <v>100</v>
      </c>
      <c r="E18" s="13">
        <f>E17*100/D17</f>
        <v>48</v>
      </c>
      <c r="F18" s="13">
        <f>F17*100/D17</f>
        <v>32</v>
      </c>
      <c r="G18" s="13">
        <f>G17*100/D17</f>
        <v>20</v>
      </c>
      <c r="H18" s="13">
        <f>H17*100/D17</f>
        <v>52</v>
      </c>
      <c r="I18" s="13">
        <f>I17*100/D17</f>
        <v>32</v>
      </c>
      <c r="J18" s="13">
        <f>J17*100/D17</f>
        <v>16</v>
      </c>
      <c r="K18" s="13">
        <f>K17*100/D17</f>
        <v>56</v>
      </c>
      <c r="L18" s="13">
        <f>L17*100/D17</f>
        <v>32</v>
      </c>
      <c r="M18" s="13">
        <f>M17*100/D17</f>
        <v>12</v>
      </c>
      <c r="N18" s="13">
        <f>N17*100/D17</f>
        <v>52</v>
      </c>
      <c r="O18" s="13">
        <f>O17*100/D17</f>
        <v>32</v>
      </c>
      <c r="P18" s="13">
        <f>P17*100/D17</f>
        <v>16</v>
      </c>
      <c r="Q18" s="13">
        <f>Q17*100/D17</f>
        <v>52</v>
      </c>
      <c r="R18" s="13">
        <f>R17*100/D17</f>
        <v>32</v>
      </c>
      <c r="S18" s="13">
        <f>S17*100/D17</f>
        <v>16</v>
      </c>
      <c r="T18" s="13">
        <f>T17*100/D17</f>
        <v>60</v>
      </c>
      <c r="U18" s="13">
        <f>U17*100/D17</f>
        <v>32</v>
      </c>
      <c r="V18" s="13">
        <f>V17*100/D17</f>
        <v>8</v>
      </c>
      <c r="W18" s="13">
        <f>W17*100/D17</f>
        <v>60</v>
      </c>
      <c r="X18" s="13">
        <f>X17*100/D17</f>
        <v>32</v>
      </c>
      <c r="Y18" s="13">
        <f>Y17*100/D17</f>
        <v>8</v>
      </c>
      <c r="Z18" s="13">
        <f>Z17*100/D17</f>
        <v>60</v>
      </c>
      <c r="AA18" s="13">
        <f>AA17*100/D17</f>
        <v>32</v>
      </c>
      <c r="AB18" s="13">
        <f>AB17*100/D17</f>
        <v>8</v>
      </c>
      <c r="AC18" s="13">
        <f>AC17*100/D17</f>
        <v>60</v>
      </c>
      <c r="AD18" s="13">
        <f>AD17*100/D17</f>
        <v>32</v>
      </c>
      <c r="AE18" s="13">
        <f>AE17*100/D17</f>
        <v>8</v>
      </c>
      <c r="AF18" s="13">
        <f>AF17*100/D17</f>
        <v>60</v>
      </c>
      <c r="AG18" s="13">
        <f>AG17*100/D17</f>
        <v>32</v>
      </c>
      <c r="AH18" s="13">
        <f>AH17*100/D17</f>
        <v>8</v>
      </c>
      <c r="AI18" s="13">
        <f>AI17*100/D17</f>
        <v>48</v>
      </c>
      <c r="AJ18" s="13">
        <f>AJ17*100/D17</f>
        <v>32</v>
      </c>
      <c r="AK18" s="13">
        <f>AK17*100/D17</f>
        <v>20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8"/>
  <sheetViews>
    <sheetView zoomScale="80" zoomScaleNormal="80" workbookViewId="0">
      <selection activeCell="C7" sqref="C7:C9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52" t="s">
        <v>38</v>
      </c>
      <c r="C2" s="52"/>
      <c r="D2" s="52"/>
      <c r="E2" s="52"/>
      <c r="F2" s="52"/>
      <c r="G2" s="2"/>
      <c r="H2" s="2"/>
      <c r="I2" s="2"/>
      <c r="J2" s="2"/>
      <c r="K2" s="2"/>
      <c r="L2" s="2"/>
      <c r="M2" s="2"/>
      <c r="N2" s="2"/>
      <c r="O2" s="43" t="s">
        <v>54</v>
      </c>
      <c r="P2" s="43"/>
      <c r="Q2" s="43"/>
      <c r="R2" s="43"/>
      <c r="S2" s="43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2" t="s">
        <v>19</v>
      </c>
      <c r="AK2" s="42"/>
    </row>
    <row r="3" spans="1:37" ht="15.75" x14ac:dyDescent="0.25">
      <c r="A3" s="3"/>
      <c r="B3" s="43" t="s">
        <v>53</v>
      </c>
      <c r="C3" s="43"/>
      <c r="D3" s="43"/>
      <c r="E3" s="43"/>
      <c r="F3" s="43"/>
      <c r="G3" s="3"/>
      <c r="H3" s="3"/>
      <c r="I3" s="3"/>
      <c r="J3" s="3"/>
      <c r="K3" s="3"/>
      <c r="L3" s="3"/>
      <c r="M3" s="3"/>
      <c r="N3" s="3"/>
      <c r="O3" s="43" t="s">
        <v>30</v>
      </c>
      <c r="P3" s="43"/>
      <c r="Q3" s="43"/>
      <c r="R3" s="43"/>
      <c r="S3" s="43"/>
      <c r="T3" s="43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44" t="s">
        <v>24</v>
      </c>
      <c r="P4" s="44"/>
      <c r="Q4" s="44"/>
      <c r="R4" s="44"/>
      <c r="S4" s="44"/>
      <c r="T4" s="44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7" t="s">
        <v>0</v>
      </c>
      <c r="B7" s="41" t="s">
        <v>3</v>
      </c>
      <c r="C7" s="41" t="s">
        <v>4</v>
      </c>
      <c r="D7" s="41" t="s">
        <v>10</v>
      </c>
      <c r="E7" s="41" t="s">
        <v>5</v>
      </c>
      <c r="F7" s="41"/>
      <c r="G7" s="41"/>
      <c r="H7" s="49" t="s">
        <v>8</v>
      </c>
      <c r="I7" s="50"/>
      <c r="J7" s="50"/>
      <c r="K7" s="50"/>
      <c r="L7" s="50"/>
      <c r="M7" s="50"/>
      <c r="N7" s="50"/>
      <c r="O7" s="50"/>
      <c r="P7" s="51"/>
      <c r="Q7" s="41" t="s">
        <v>6</v>
      </c>
      <c r="R7" s="41"/>
      <c r="S7" s="41"/>
      <c r="T7" s="49" t="s">
        <v>9</v>
      </c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1"/>
      <c r="AI7" s="41" t="s">
        <v>7</v>
      </c>
      <c r="AJ7" s="41"/>
      <c r="AK7" s="41"/>
    </row>
    <row r="8" spans="1:37" ht="15.75" customHeight="1" x14ac:dyDescent="0.25">
      <c r="A8" s="47"/>
      <c r="B8" s="41"/>
      <c r="C8" s="41"/>
      <c r="D8" s="41"/>
      <c r="E8" s="58" t="s">
        <v>15</v>
      </c>
      <c r="F8" s="58" t="s">
        <v>16</v>
      </c>
      <c r="G8" s="58" t="s">
        <v>17</v>
      </c>
      <c r="H8" s="65" t="s">
        <v>20</v>
      </c>
      <c r="I8" s="65"/>
      <c r="J8" s="65"/>
      <c r="K8" s="41" t="s">
        <v>21</v>
      </c>
      <c r="L8" s="41"/>
      <c r="M8" s="41"/>
      <c r="N8" s="47" t="s">
        <v>26</v>
      </c>
      <c r="O8" s="47"/>
      <c r="P8" s="47"/>
      <c r="Q8" s="58" t="s">
        <v>15</v>
      </c>
      <c r="R8" s="58" t="s">
        <v>16</v>
      </c>
      <c r="S8" s="58" t="s">
        <v>17</v>
      </c>
      <c r="T8" s="65" t="s">
        <v>27</v>
      </c>
      <c r="U8" s="65"/>
      <c r="V8" s="65"/>
      <c r="W8" s="65" t="s">
        <v>22</v>
      </c>
      <c r="X8" s="65"/>
      <c r="Y8" s="65"/>
      <c r="Z8" s="47" t="s">
        <v>28</v>
      </c>
      <c r="AA8" s="47"/>
      <c r="AB8" s="47"/>
      <c r="AC8" s="47" t="s">
        <v>29</v>
      </c>
      <c r="AD8" s="47"/>
      <c r="AE8" s="47"/>
      <c r="AF8" s="62" t="s">
        <v>23</v>
      </c>
      <c r="AG8" s="62"/>
      <c r="AH8" s="63"/>
      <c r="AI8" s="58" t="s">
        <v>15</v>
      </c>
      <c r="AJ8" s="58" t="s">
        <v>16</v>
      </c>
      <c r="AK8" s="58" t="s">
        <v>17</v>
      </c>
    </row>
    <row r="9" spans="1:37" ht="114.75" customHeight="1" x14ac:dyDescent="0.25">
      <c r="A9" s="47"/>
      <c r="B9" s="41"/>
      <c r="C9" s="41"/>
      <c r="D9" s="41"/>
      <c r="E9" s="59"/>
      <c r="F9" s="59"/>
      <c r="G9" s="59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9"/>
      <c r="R9" s="59"/>
      <c r="S9" s="59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9"/>
      <c r="AJ9" s="59"/>
      <c r="AK9" s="59"/>
    </row>
    <row r="10" spans="1:37" ht="15.75" x14ac:dyDescent="0.25">
      <c r="A10" s="5">
        <v>1</v>
      </c>
      <c r="B10" s="6" t="s">
        <v>60</v>
      </c>
      <c r="C10" s="6"/>
      <c r="D10" s="12">
        <v>25</v>
      </c>
      <c r="E10" s="12">
        <v>9</v>
      </c>
      <c r="F10" s="12">
        <v>12</v>
      </c>
      <c r="G10" s="12">
        <v>4</v>
      </c>
      <c r="H10" s="12">
        <v>8</v>
      </c>
      <c r="I10" s="12">
        <v>13</v>
      </c>
      <c r="J10" s="12">
        <v>4</v>
      </c>
      <c r="K10" s="12">
        <v>7</v>
      </c>
      <c r="L10" s="12">
        <v>14</v>
      </c>
      <c r="M10" s="12">
        <v>4</v>
      </c>
      <c r="N10" s="12">
        <v>8</v>
      </c>
      <c r="O10" s="12">
        <v>13</v>
      </c>
      <c r="P10" s="12">
        <v>4</v>
      </c>
      <c r="Q10" s="12">
        <v>9</v>
      </c>
      <c r="R10" s="12">
        <v>14</v>
      </c>
      <c r="S10" s="12">
        <v>2</v>
      </c>
      <c r="T10" s="12">
        <v>8</v>
      </c>
      <c r="U10" s="12">
        <v>14</v>
      </c>
      <c r="V10" s="12">
        <v>3</v>
      </c>
      <c r="W10" s="12">
        <v>11</v>
      </c>
      <c r="X10" s="12">
        <v>11</v>
      </c>
      <c r="Y10" s="12">
        <v>3</v>
      </c>
      <c r="Z10" s="12">
        <v>10</v>
      </c>
      <c r="AA10" s="12">
        <v>11</v>
      </c>
      <c r="AB10" s="12">
        <v>4</v>
      </c>
      <c r="AC10" s="12">
        <v>7</v>
      </c>
      <c r="AD10" s="12">
        <v>13</v>
      </c>
      <c r="AE10" s="12">
        <v>5</v>
      </c>
      <c r="AF10" s="12">
        <v>10</v>
      </c>
      <c r="AG10" s="12">
        <v>10</v>
      </c>
      <c r="AH10" s="12">
        <v>5</v>
      </c>
      <c r="AI10" s="12">
        <v>9</v>
      </c>
      <c r="AJ10" s="12">
        <v>10</v>
      </c>
      <c r="AK10" s="12">
        <v>6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55" t="s">
        <v>1</v>
      </c>
      <c r="B17" s="56"/>
      <c r="C17" s="57"/>
      <c r="D17" s="14">
        <f>SUM(D10:D16)</f>
        <v>25</v>
      </c>
      <c r="E17" s="12">
        <f>SUM(E10:E16)</f>
        <v>9</v>
      </c>
      <c r="F17" s="12">
        <f>SUM(F10:F16)</f>
        <v>12</v>
      </c>
      <c r="G17" s="12">
        <f>SUM(G10:G16)</f>
        <v>4</v>
      </c>
      <c r="H17" s="12">
        <f t="shared" ref="H17:M17" si="0">SUM(H10:H16)</f>
        <v>8</v>
      </c>
      <c r="I17" s="12">
        <f t="shared" si="0"/>
        <v>13</v>
      </c>
      <c r="J17" s="12">
        <f t="shared" si="0"/>
        <v>4</v>
      </c>
      <c r="K17" s="12">
        <f t="shared" si="0"/>
        <v>7</v>
      </c>
      <c r="L17" s="12">
        <f t="shared" si="0"/>
        <v>14</v>
      </c>
      <c r="M17" s="12">
        <f t="shared" si="0"/>
        <v>4</v>
      </c>
      <c r="N17" s="12">
        <f t="shared" ref="N17:S17" si="1">SUM(N10:N16)</f>
        <v>8</v>
      </c>
      <c r="O17" s="12">
        <f t="shared" si="1"/>
        <v>13</v>
      </c>
      <c r="P17" s="12">
        <f t="shared" si="1"/>
        <v>4</v>
      </c>
      <c r="Q17" s="12">
        <f t="shared" si="1"/>
        <v>9</v>
      </c>
      <c r="R17" s="12">
        <f t="shared" si="1"/>
        <v>14</v>
      </c>
      <c r="S17" s="12">
        <f t="shared" si="1"/>
        <v>2</v>
      </c>
      <c r="T17" s="12">
        <f t="shared" ref="T17:AE17" si="2">SUM(T10:T16)</f>
        <v>8</v>
      </c>
      <c r="U17" s="12">
        <f t="shared" si="2"/>
        <v>14</v>
      </c>
      <c r="V17" s="12">
        <f t="shared" si="2"/>
        <v>3</v>
      </c>
      <c r="W17" s="12">
        <f t="shared" si="2"/>
        <v>11</v>
      </c>
      <c r="X17" s="12">
        <f t="shared" si="2"/>
        <v>11</v>
      </c>
      <c r="Y17" s="12">
        <f t="shared" si="2"/>
        <v>3</v>
      </c>
      <c r="Z17" s="12">
        <f t="shared" si="2"/>
        <v>10</v>
      </c>
      <c r="AA17" s="12">
        <f t="shared" si="2"/>
        <v>11</v>
      </c>
      <c r="AB17" s="12">
        <f t="shared" si="2"/>
        <v>4</v>
      </c>
      <c r="AC17" s="12">
        <f t="shared" si="2"/>
        <v>7</v>
      </c>
      <c r="AD17" s="12">
        <f t="shared" si="2"/>
        <v>13</v>
      </c>
      <c r="AE17" s="12">
        <f t="shared" si="2"/>
        <v>5</v>
      </c>
      <c r="AF17" s="12">
        <f t="shared" ref="AF17:AK17" si="3">SUM(AF10:AF16)</f>
        <v>10</v>
      </c>
      <c r="AG17" s="12">
        <f t="shared" si="3"/>
        <v>10</v>
      </c>
      <c r="AH17" s="12">
        <f t="shared" si="3"/>
        <v>5</v>
      </c>
      <c r="AI17" s="12">
        <f t="shared" si="3"/>
        <v>9</v>
      </c>
      <c r="AJ17" s="12">
        <f t="shared" si="3"/>
        <v>10</v>
      </c>
      <c r="AK17" s="12">
        <f t="shared" si="3"/>
        <v>6</v>
      </c>
    </row>
    <row r="18" spans="1:37" ht="21.75" customHeight="1" x14ac:dyDescent="0.25">
      <c r="A18" s="45" t="s">
        <v>11</v>
      </c>
      <c r="B18" s="45"/>
      <c r="C18" s="45"/>
      <c r="D18" s="17">
        <f>D17*100/D17</f>
        <v>100</v>
      </c>
      <c r="E18" s="13">
        <f>E17*100/D17</f>
        <v>36</v>
      </c>
      <c r="F18" s="13">
        <f>F17*100/D17</f>
        <v>48</v>
      </c>
      <c r="G18" s="13">
        <f>G17*100/D17</f>
        <v>16</v>
      </c>
      <c r="H18" s="13">
        <f>H17*100/D17</f>
        <v>32</v>
      </c>
      <c r="I18" s="13">
        <f>I17*100/D17</f>
        <v>52</v>
      </c>
      <c r="J18" s="13">
        <f>J17*100/D17</f>
        <v>16</v>
      </c>
      <c r="K18" s="13">
        <f>K17*100/D17</f>
        <v>28</v>
      </c>
      <c r="L18" s="13">
        <f>L17*100/D17</f>
        <v>56</v>
      </c>
      <c r="M18" s="13">
        <f>M17*100/D17</f>
        <v>16</v>
      </c>
      <c r="N18" s="13">
        <f>N17*100/D17</f>
        <v>32</v>
      </c>
      <c r="O18" s="13">
        <f>O17*100/D17</f>
        <v>52</v>
      </c>
      <c r="P18" s="13">
        <f>P17*100/D17</f>
        <v>16</v>
      </c>
      <c r="Q18" s="13">
        <f>Q17*100/D17</f>
        <v>36</v>
      </c>
      <c r="R18" s="13">
        <f>R17*100/D17</f>
        <v>56</v>
      </c>
      <c r="S18" s="13">
        <f>S17*100/D17</f>
        <v>8</v>
      </c>
      <c r="T18" s="13">
        <f>T17*100/D17</f>
        <v>32</v>
      </c>
      <c r="U18" s="13">
        <f>U17*100/D17</f>
        <v>56</v>
      </c>
      <c r="V18" s="13">
        <f>V17*100/D17</f>
        <v>12</v>
      </c>
      <c r="W18" s="13">
        <f>W17*100/D17</f>
        <v>44</v>
      </c>
      <c r="X18" s="13">
        <f>X17*100/D17</f>
        <v>44</v>
      </c>
      <c r="Y18" s="13">
        <f>Y17*100/D17</f>
        <v>12</v>
      </c>
      <c r="Z18" s="13">
        <f>Z17*100/D17</f>
        <v>40</v>
      </c>
      <c r="AA18" s="13">
        <f>AA17*100/D17</f>
        <v>44</v>
      </c>
      <c r="AB18" s="13">
        <f>AB17*100/D17</f>
        <v>16</v>
      </c>
      <c r="AC18" s="13">
        <f>AC17*100/D17</f>
        <v>28</v>
      </c>
      <c r="AD18" s="13">
        <f>AD17*100/D17</f>
        <v>52</v>
      </c>
      <c r="AE18" s="13">
        <f>AE17*100/D17</f>
        <v>20</v>
      </c>
      <c r="AF18" s="13">
        <f>AF17*100/D17</f>
        <v>40</v>
      </c>
      <c r="AG18" s="13">
        <f>AG17*100/D17</f>
        <v>40</v>
      </c>
      <c r="AH18" s="13">
        <f>AH17*100/D17</f>
        <v>20</v>
      </c>
      <c r="AI18" s="13">
        <f>AI17*100/D17</f>
        <v>36</v>
      </c>
      <c r="AJ18" s="13">
        <f>AJ17*100/D17</f>
        <v>40</v>
      </c>
      <c r="AK18" s="13">
        <f>AK17*100/D17</f>
        <v>24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N18"/>
  <sheetViews>
    <sheetView zoomScale="70" zoomScaleNormal="70" workbookViewId="0">
      <selection activeCell="O31" sqref="O31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20" t="s">
        <v>37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3" t="s">
        <v>2</v>
      </c>
      <c r="S2" s="43"/>
      <c r="T2" s="43"/>
      <c r="U2" s="43"/>
      <c r="V2" s="43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2" t="s">
        <v>19</v>
      </c>
      <c r="AN2" s="42"/>
    </row>
    <row r="3" spans="1:40" ht="15.75" x14ac:dyDescent="0.25">
      <c r="A3" s="3"/>
      <c r="B3" s="43" t="s">
        <v>13</v>
      </c>
      <c r="C3" s="43"/>
      <c r="D3" s="43"/>
      <c r="E3" s="43"/>
      <c r="F3" s="4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3" t="s">
        <v>45</v>
      </c>
      <c r="S3" s="43"/>
      <c r="T3" s="43"/>
      <c r="U3" s="43"/>
      <c r="V3" s="43"/>
      <c r="W3" s="4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4" t="s">
        <v>32</v>
      </c>
      <c r="S4" s="44"/>
      <c r="T4" s="44"/>
      <c r="U4" s="44"/>
      <c r="V4" s="44"/>
      <c r="W4" s="44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7" t="s">
        <v>0</v>
      </c>
      <c r="B7" s="41" t="s">
        <v>3</v>
      </c>
      <c r="C7" s="41" t="s">
        <v>4</v>
      </c>
      <c r="D7" s="41" t="s">
        <v>10</v>
      </c>
      <c r="E7" s="41" t="s">
        <v>5</v>
      </c>
      <c r="F7" s="41"/>
      <c r="G7" s="41"/>
      <c r="H7" s="49" t="s">
        <v>8</v>
      </c>
      <c r="I7" s="50"/>
      <c r="J7" s="50"/>
      <c r="K7" s="50"/>
      <c r="L7" s="50"/>
      <c r="M7" s="50"/>
      <c r="N7" s="50"/>
      <c r="O7" s="50"/>
      <c r="P7" s="50"/>
      <c r="Q7" s="50"/>
      <c r="R7" s="50"/>
      <c r="S7" s="51"/>
      <c r="T7" s="41" t="s">
        <v>6</v>
      </c>
      <c r="U7" s="41"/>
      <c r="V7" s="41"/>
      <c r="W7" s="49" t="s">
        <v>9</v>
      </c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1"/>
      <c r="AL7" s="41" t="s">
        <v>7</v>
      </c>
      <c r="AM7" s="41"/>
      <c r="AN7" s="41"/>
    </row>
    <row r="8" spans="1:40" ht="15.75" customHeight="1" x14ac:dyDescent="0.25">
      <c r="A8" s="47"/>
      <c r="B8" s="41"/>
      <c r="C8" s="41"/>
      <c r="D8" s="41"/>
      <c r="E8" s="58" t="s">
        <v>15</v>
      </c>
      <c r="F8" s="58" t="s">
        <v>16</v>
      </c>
      <c r="G8" s="58" t="s">
        <v>17</v>
      </c>
      <c r="H8" s="72" t="s">
        <v>20</v>
      </c>
      <c r="I8" s="73"/>
      <c r="J8" s="74"/>
      <c r="K8" s="69" t="s">
        <v>21</v>
      </c>
      <c r="L8" s="70"/>
      <c r="M8" s="71"/>
      <c r="N8" s="66" t="s">
        <v>31</v>
      </c>
      <c r="O8" s="67"/>
      <c r="P8" s="68"/>
      <c r="Q8" s="64" t="s">
        <v>26</v>
      </c>
      <c r="R8" s="62"/>
      <c r="S8" s="63"/>
      <c r="T8" s="58" t="s">
        <v>15</v>
      </c>
      <c r="U8" s="58" t="s">
        <v>16</v>
      </c>
      <c r="V8" s="58" t="s">
        <v>17</v>
      </c>
      <c r="W8" s="65" t="s">
        <v>27</v>
      </c>
      <c r="X8" s="65"/>
      <c r="Y8" s="65"/>
      <c r="Z8" s="65" t="s">
        <v>22</v>
      </c>
      <c r="AA8" s="65"/>
      <c r="AB8" s="65"/>
      <c r="AC8" s="47" t="s">
        <v>28</v>
      </c>
      <c r="AD8" s="47"/>
      <c r="AE8" s="47"/>
      <c r="AF8" s="47" t="s">
        <v>29</v>
      </c>
      <c r="AG8" s="47"/>
      <c r="AH8" s="47"/>
      <c r="AI8" s="62" t="s">
        <v>23</v>
      </c>
      <c r="AJ8" s="62"/>
      <c r="AK8" s="63"/>
      <c r="AL8" s="58" t="s">
        <v>15</v>
      </c>
      <c r="AM8" s="58" t="s">
        <v>16</v>
      </c>
      <c r="AN8" s="58" t="s">
        <v>17</v>
      </c>
    </row>
    <row r="9" spans="1:40" ht="126.75" customHeight="1" x14ac:dyDescent="0.25">
      <c r="A9" s="47"/>
      <c r="B9" s="41"/>
      <c r="C9" s="41"/>
      <c r="D9" s="41"/>
      <c r="E9" s="59"/>
      <c r="F9" s="59"/>
      <c r="G9" s="59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59"/>
      <c r="U9" s="59"/>
      <c r="V9" s="59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59"/>
      <c r="AM9" s="59"/>
      <c r="AN9" s="59"/>
    </row>
    <row r="10" spans="1:40" ht="15.75" x14ac:dyDescent="0.25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55" t="s">
        <v>1</v>
      </c>
      <c r="B17" s="56"/>
      <c r="C17" s="57"/>
      <c r="D17" s="23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25">
      <c r="A18" s="45" t="s">
        <v>11</v>
      </c>
      <c r="B18" s="45"/>
      <c r="C18" s="45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21"/>
  <sheetViews>
    <sheetView tabSelected="1" zoomScaleNormal="100" workbookViewId="0">
      <selection activeCell="I3" sqref="I3:N3"/>
    </sheetView>
  </sheetViews>
  <sheetFormatPr defaultRowHeight="15" x14ac:dyDescent="0.25"/>
  <cols>
    <col min="1" max="1" width="22.140625" customWidth="1"/>
    <col min="2" max="2" width="9.5703125" bestFit="1" customWidth="1"/>
    <col min="3" max="17" width="9.28515625" bestFit="1" customWidth="1"/>
  </cols>
  <sheetData>
    <row r="1" spans="1:23" x14ac:dyDescent="0.25">
      <c r="N1" s="75"/>
      <c r="O1" s="75"/>
      <c r="V1" s="42" t="s">
        <v>19</v>
      </c>
      <c r="W1" s="42"/>
    </row>
    <row r="2" spans="1:23" ht="15.75" x14ac:dyDescent="0.25">
      <c r="B2" s="7" t="s">
        <v>36</v>
      </c>
      <c r="C2" s="2"/>
      <c r="E2" s="2"/>
      <c r="F2" s="2"/>
      <c r="I2" s="43" t="s">
        <v>56</v>
      </c>
      <c r="J2" s="43"/>
      <c r="K2" s="43"/>
      <c r="L2" s="43"/>
      <c r="M2" s="43"/>
      <c r="N2" s="43"/>
      <c r="O2" s="3"/>
    </row>
    <row r="3" spans="1:23" ht="15.75" x14ac:dyDescent="0.25">
      <c r="A3" s="3"/>
      <c r="B3" s="48" t="s">
        <v>55</v>
      </c>
      <c r="C3" s="48"/>
      <c r="D3" s="48"/>
      <c r="E3" s="48"/>
      <c r="F3" s="48"/>
      <c r="G3" s="48"/>
      <c r="H3" s="2"/>
      <c r="I3" s="48" t="s">
        <v>44</v>
      </c>
      <c r="J3" s="48"/>
      <c r="K3" s="48"/>
      <c r="L3" s="48"/>
      <c r="M3" s="48"/>
      <c r="N3" s="48"/>
      <c r="O3" s="3"/>
      <c r="P3" s="3"/>
      <c r="Q3" s="3"/>
    </row>
    <row r="4" spans="1:23" ht="15.75" x14ac:dyDescent="0.25">
      <c r="C4" s="8"/>
      <c r="E4" s="3"/>
      <c r="F4" s="3"/>
      <c r="I4" s="44" t="s">
        <v>32</v>
      </c>
      <c r="J4" s="44"/>
      <c r="K4" s="44"/>
      <c r="L4" s="44"/>
      <c r="M4" s="44"/>
      <c r="N4" s="44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58" t="s">
        <v>47</v>
      </c>
      <c r="B7" s="41" t="s">
        <v>14</v>
      </c>
      <c r="C7" s="41" t="s">
        <v>5</v>
      </c>
      <c r="D7" s="41"/>
      <c r="E7" s="41"/>
      <c r="F7" s="41" t="s">
        <v>8</v>
      </c>
      <c r="G7" s="41"/>
      <c r="H7" s="41"/>
      <c r="I7" s="41" t="s">
        <v>6</v>
      </c>
      <c r="J7" s="41"/>
      <c r="K7" s="41"/>
      <c r="L7" s="41" t="s">
        <v>9</v>
      </c>
      <c r="M7" s="41"/>
      <c r="N7" s="41"/>
      <c r="O7" s="41" t="s">
        <v>7</v>
      </c>
      <c r="P7" s="41"/>
      <c r="Q7" s="41"/>
      <c r="R7" s="47" t="s">
        <v>46</v>
      </c>
      <c r="S7" s="47"/>
      <c r="T7" s="47"/>
      <c r="U7" s="47"/>
      <c r="V7" s="47"/>
      <c r="W7" s="47"/>
    </row>
    <row r="8" spans="1:23" ht="63" x14ac:dyDescent="0.25">
      <c r="A8" s="59"/>
      <c r="B8" s="41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6" t="s">
        <v>11</v>
      </c>
      <c r="V8" s="1" t="s">
        <v>17</v>
      </c>
      <c r="W8" s="1" t="s">
        <v>11</v>
      </c>
    </row>
    <row r="9" spans="1:23" ht="15.75" x14ac:dyDescent="0.25">
      <c r="A9" s="18"/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/>
      <c r="S9" s="5"/>
      <c r="T9" s="5"/>
      <c r="U9" s="5"/>
      <c r="V9" s="28"/>
      <c r="W9" s="5"/>
    </row>
    <row r="10" spans="1:23" ht="15.75" x14ac:dyDescent="0.25">
      <c r="A10" s="18" t="s">
        <v>33</v>
      </c>
      <c r="B10" s="12">
        <v>20</v>
      </c>
      <c r="C10" s="35">
        <v>6</v>
      </c>
      <c r="D10" s="35">
        <v>8</v>
      </c>
      <c r="E10" s="35">
        <v>6</v>
      </c>
      <c r="F10" s="35">
        <v>6</v>
      </c>
      <c r="G10" s="35">
        <v>6</v>
      </c>
      <c r="H10" s="35">
        <v>8</v>
      </c>
      <c r="I10" s="35">
        <v>7</v>
      </c>
      <c r="J10" s="35">
        <v>6</v>
      </c>
      <c r="K10" s="35">
        <v>7</v>
      </c>
      <c r="L10" s="35">
        <v>2</v>
      </c>
      <c r="M10" s="35">
        <v>8</v>
      </c>
      <c r="N10" s="35">
        <v>10</v>
      </c>
      <c r="O10" s="35">
        <v>6</v>
      </c>
      <c r="P10" s="35">
        <v>8</v>
      </c>
      <c r="Q10" s="35">
        <v>6</v>
      </c>
      <c r="R10" s="5">
        <v>27</v>
      </c>
      <c r="S10" s="33">
        <v>0.27</v>
      </c>
      <c r="T10" s="5">
        <v>36</v>
      </c>
      <c r="U10" s="33">
        <v>0.36</v>
      </c>
      <c r="V10" s="28">
        <v>37</v>
      </c>
      <c r="W10" s="33">
        <v>0.37</v>
      </c>
    </row>
    <row r="11" spans="1:23" ht="15.75" x14ac:dyDescent="0.25">
      <c r="A11" s="18" t="s">
        <v>34</v>
      </c>
      <c r="B11" s="12">
        <v>25</v>
      </c>
      <c r="C11" s="36">
        <v>12</v>
      </c>
      <c r="D11" s="36">
        <v>8</v>
      </c>
      <c r="E11" s="36">
        <v>5</v>
      </c>
      <c r="F11" s="36">
        <v>13</v>
      </c>
      <c r="G11" s="36">
        <v>8</v>
      </c>
      <c r="H11" s="36">
        <v>4</v>
      </c>
      <c r="I11" s="36">
        <v>13</v>
      </c>
      <c r="J11" s="36">
        <v>8</v>
      </c>
      <c r="K11" s="36">
        <v>4</v>
      </c>
      <c r="L11" s="36">
        <v>15</v>
      </c>
      <c r="M11" s="36">
        <v>8</v>
      </c>
      <c r="N11" s="36">
        <v>2</v>
      </c>
      <c r="O11" s="36">
        <v>12</v>
      </c>
      <c r="P11" s="36">
        <v>8</v>
      </c>
      <c r="Q11" s="36">
        <v>5</v>
      </c>
      <c r="R11" s="5">
        <v>65</v>
      </c>
      <c r="S11" s="33">
        <v>0.52</v>
      </c>
      <c r="T11" s="5">
        <v>40</v>
      </c>
      <c r="U11" s="33">
        <v>0.32</v>
      </c>
      <c r="V11" s="28">
        <v>20</v>
      </c>
      <c r="W11" s="33">
        <v>0.16</v>
      </c>
    </row>
    <row r="12" spans="1:23" ht="15.75" x14ac:dyDescent="0.25">
      <c r="A12" s="18" t="s">
        <v>35</v>
      </c>
      <c r="B12" s="12">
        <v>25</v>
      </c>
      <c r="C12" s="37">
        <v>9</v>
      </c>
      <c r="D12" s="37">
        <v>12</v>
      </c>
      <c r="E12" s="37">
        <v>4</v>
      </c>
      <c r="F12" s="37">
        <v>8</v>
      </c>
      <c r="G12" s="37">
        <v>13</v>
      </c>
      <c r="H12" s="37">
        <v>4</v>
      </c>
      <c r="I12" s="37">
        <v>9</v>
      </c>
      <c r="J12" s="37">
        <v>14</v>
      </c>
      <c r="K12" s="37">
        <v>2</v>
      </c>
      <c r="L12" s="37">
        <v>9</v>
      </c>
      <c r="M12" s="37">
        <v>12</v>
      </c>
      <c r="N12" s="37">
        <v>4</v>
      </c>
      <c r="O12" s="37">
        <v>9</v>
      </c>
      <c r="P12" s="37">
        <v>10</v>
      </c>
      <c r="Q12" s="37">
        <v>6</v>
      </c>
      <c r="R12" s="5">
        <v>44</v>
      </c>
      <c r="S12" s="33">
        <v>0.35</v>
      </c>
      <c r="T12" s="5">
        <v>61</v>
      </c>
      <c r="U12" s="5" t="s">
        <v>49</v>
      </c>
      <c r="V12" s="28">
        <v>20</v>
      </c>
      <c r="W12" s="33">
        <v>0.16</v>
      </c>
    </row>
    <row r="13" spans="1:23" ht="15.75" x14ac:dyDescent="0.25">
      <c r="A13" s="18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5"/>
      <c r="S13" s="5"/>
      <c r="T13" s="5"/>
      <c r="U13" s="5"/>
      <c r="V13" s="28"/>
      <c r="W13" s="5"/>
    </row>
    <row r="14" spans="1:23" ht="15.75" x14ac:dyDescent="0.25">
      <c r="A14" s="14" t="s">
        <v>1</v>
      </c>
      <c r="B14" s="14">
        <f t="shared" ref="B14:Q14" si="0">B9+B10+B11+B12+B13</f>
        <v>70</v>
      </c>
      <c r="C14" s="14">
        <f t="shared" si="0"/>
        <v>27</v>
      </c>
      <c r="D14" s="14">
        <f t="shared" si="0"/>
        <v>28</v>
      </c>
      <c r="E14" s="14">
        <f t="shared" si="0"/>
        <v>15</v>
      </c>
      <c r="F14" s="14">
        <f t="shared" si="0"/>
        <v>27</v>
      </c>
      <c r="G14" s="14">
        <f t="shared" si="0"/>
        <v>27</v>
      </c>
      <c r="H14" s="14">
        <f t="shared" si="0"/>
        <v>16</v>
      </c>
      <c r="I14" s="14">
        <f t="shared" si="0"/>
        <v>29</v>
      </c>
      <c r="J14" s="14">
        <f t="shared" si="0"/>
        <v>28</v>
      </c>
      <c r="K14" s="14">
        <f t="shared" si="0"/>
        <v>13</v>
      </c>
      <c r="L14" s="14">
        <f t="shared" si="0"/>
        <v>26</v>
      </c>
      <c r="M14" s="14">
        <f t="shared" si="0"/>
        <v>28</v>
      </c>
      <c r="N14" s="14">
        <f t="shared" si="0"/>
        <v>16</v>
      </c>
      <c r="O14" s="14">
        <f t="shared" si="0"/>
        <v>27</v>
      </c>
      <c r="P14" s="14">
        <f t="shared" si="0"/>
        <v>26</v>
      </c>
      <c r="Q14" s="14">
        <f t="shared" si="0"/>
        <v>17</v>
      </c>
      <c r="R14" s="38">
        <v>136</v>
      </c>
      <c r="S14" s="30"/>
      <c r="T14" s="38">
        <v>137</v>
      </c>
      <c r="U14" s="30"/>
      <c r="V14" s="39">
        <v>77</v>
      </c>
      <c r="W14" s="30"/>
    </row>
    <row r="15" spans="1:23" ht="17.25" customHeight="1" x14ac:dyDescent="0.25">
      <c r="A15" s="27" t="s">
        <v>12</v>
      </c>
      <c r="B15" s="16">
        <f>B14*100/B14</f>
        <v>100</v>
      </c>
      <c r="C15" s="13">
        <f>C14*100/B14</f>
        <v>38.571428571428569</v>
      </c>
      <c r="D15" s="13">
        <f>D14*100/B14</f>
        <v>40</v>
      </c>
      <c r="E15" s="13">
        <f>E14*100/B14</f>
        <v>21.428571428571427</v>
      </c>
      <c r="F15" s="13">
        <f>F14*100/B14</f>
        <v>38.571428571428569</v>
      </c>
      <c r="G15" s="13">
        <f>G14*100/B14</f>
        <v>38.571428571428569</v>
      </c>
      <c r="H15" s="13">
        <f>H14*100/B14</f>
        <v>22.857142857142858</v>
      </c>
      <c r="I15" s="13">
        <f>I14*100/B14</f>
        <v>41.428571428571431</v>
      </c>
      <c r="J15" s="13">
        <f>J14*100/B14</f>
        <v>40</v>
      </c>
      <c r="K15" s="13">
        <f>K14*100/B14</f>
        <v>18.571428571428573</v>
      </c>
      <c r="L15" s="13">
        <f>L14*100/B14</f>
        <v>37.142857142857146</v>
      </c>
      <c r="M15" s="13">
        <f>M14*100/B14</f>
        <v>40</v>
      </c>
      <c r="N15" s="13">
        <f>N14*100/B14</f>
        <v>22.857142857142858</v>
      </c>
      <c r="O15" s="13">
        <f>O14*100/B14</f>
        <v>38.571428571428569</v>
      </c>
      <c r="P15" s="13">
        <f>P14*100/B14</f>
        <v>37.142857142857146</v>
      </c>
      <c r="Q15" s="13">
        <f>Q14*100/B14</f>
        <v>24.285714285714285</v>
      </c>
      <c r="R15" s="25"/>
      <c r="S15" s="40">
        <v>0.39</v>
      </c>
      <c r="T15" s="34"/>
      <c r="U15" s="40">
        <v>0.39</v>
      </c>
      <c r="V15" s="34"/>
      <c r="W15" s="40">
        <v>0.22</v>
      </c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9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10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</sheetData>
  <mergeCells count="14">
    <mergeCell ref="R7:W7"/>
    <mergeCell ref="N1:O1"/>
    <mergeCell ref="O7:Q7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  <mergeCell ref="I2:N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Бөбек</vt:lpstr>
      <vt:lpstr>Радуга</vt:lpstr>
      <vt:lpstr>Дарын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2026-04-21T10:36:26Z</dcterms:modified>
</cp:coreProperties>
</file>